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AUGUST 2026\ALOCARE\SITE\"/>
    </mc:Choice>
  </mc:AlternateContent>
  <xr:revisionPtr revIDLastSave="0" documentId="8_{123C600B-D70E-48D2-A9D8-BAD2D5521708}" xr6:coauthVersionLast="36" xr6:coauthVersionMax="36" xr10:uidLastSave="{00000000-0000-0000-0000-000000000000}"/>
  <bookViews>
    <workbookView xWindow="0" yWindow="0" windowWidth="28800" windowHeight="11625" xr2:uid="{6CAD6425-EC9A-4F23-B293-989C819776E8}"/>
  </bookViews>
  <sheets>
    <sheet name="PARACLINI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180" i="1" l="1"/>
  <c r="AP180" i="1"/>
  <c r="AO180" i="1"/>
  <c r="AE180" i="1"/>
  <c r="AD180" i="1"/>
  <c r="AC180" i="1"/>
  <c r="AA180" i="1"/>
  <c r="Z180" i="1"/>
  <c r="Y180" i="1"/>
  <c r="W180" i="1"/>
  <c r="V180" i="1"/>
  <c r="U180" i="1"/>
  <c r="O180" i="1"/>
  <c r="N180" i="1"/>
  <c r="M180" i="1"/>
  <c r="K180" i="1"/>
  <c r="J180" i="1"/>
  <c r="I180" i="1"/>
  <c r="G180" i="1"/>
  <c r="F180" i="1"/>
  <c r="E180" i="1"/>
  <c r="AV179" i="1"/>
  <c r="AR179" i="1"/>
  <c r="AI179" i="1"/>
  <c r="AM179" i="1" s="1"/>
  <c r="AH179" i="1"/>
  <c r="AG179" i="1"/>
  <c r="AK179" i="1" s="1"/>
  <c r="AF179" i="1"/>
  <c r="AR178" i="1"/>
  <c r="AI178" i="1"/>
  <c r="AM178" i="1" s="1"/>
  <c r="AH178" i="1"/>
  <c r="AL178" i="1" s="1"/>
  <c r="AG178" i="1"/>
  <c r="AF178" i="1"/>
  <c r="AV177" i="1"/>
  <c r="AR177" i="1"/>
  <c r="AI177" i="1"/>
  <c r="AM177" i="1" s="1"/>
  <c r="AH177" i="1"/>
  <c r="AG177" i="1"/>
  <c r="AK177" i="1" s="1"/>
  <c r="AF177" i="1"/>
  <c r="AV176" i="1"/>
  <c r="AR176" i="1"/>
  <c r="AI176" i="1"/>
  <c r="AM176" i="1" s="1"/>
  <c r="AH176" i="1"/>
  <c r="AL176" i="1" s="1"/>
  <c r="AG176" i="1"/>
  <c r="AK176" i="1" s="1"/>
  <c r="AF176" i="1"/>
  <c r="AV175" i="1"/>
  <c r="AR175" i="1"/>
  <c r="AL175" i="1"/>
  <c r="AI175" i="1"/>
  <c r="AM175" i="1" s="1"/>
  <c r="AH175" i="1"/>
  <c r="AG175" i="1"/>
  <c r="AK175" i="1" s="1"/>
  <c r="AN175" i="1" s="1"/>
  <c r="AF175" i="1"/>
  <c r="AV174" i="1"/>
  <c r="AR174" i="1"/>
  <c r="AJ174" i="1"/>
  <c r="AI174" i="1"/>
  <c r="AM174" i="1" s="1"/>
  <c r="AH174" i="1"/>
  <c r="AL174" i="1" s="1"/>
  <c r="AG174" i="1"/>
  <c r="AK174" i="1" s="1"/>
  <c r="AF174" i="1"/>
  <c r="AV173" i="1"/>
  <c r="AR173" i="1"/>
  <c r="AI173" i="1"/>
  <c r="AM173" i="1" s="1"/>
  <c r="AH173" i="1"/>
  <c r="AL173" i="1" s="1"/>
  <c r="AG173" i="1"/>
  <c r="AK173" i="1" s="1"/>
  <c r="AF173" i="1"/>
  <c r="AR172" i="1"/>
  <c r="AI172" i="1"/>
  <c r="AH172" i="1"/>
  <c r="AG172" i="1"/>
  <c r="AF172" i="1"/>
  <c r="AB172" i="1"/>
  <c r="X172" i="1"/>
  <c r="S172" i="1"/>
  <c r="R172" i="1"/>
  <c r="Q172" i="1"/>
  <c r="P172" i="1"/>
  <c r="L172" i="1"/>
  <c r="H172" i="1"/>
  <c r="AV171" i="1"/>
  <c r="AR171" i="1"/>
  <c r="AI171" i="1"/>
  <c r="AM171" i="1" s="1"/>
  <c r="AH171" i="1"/>
  <c r="AL171" i="1" s="1"/>
  <c r="AG171" i="1"/>
  <c r="AF171" i="1"/>
  <c r="AB171" i="1"/>
  <c r="X171" i="1"/>
  <c r="S171" i="1"/>
  <c r="R171" i="1"/>
  <c r="Q171" i="1"/>
  <c r="P171" i="1"/>
  <c r="L171" i="1"/>
  <c r="H171" i="1"/>
  <c r="AV170" i="1"/>
  <c r="AR170" i="1"/>
  <c r="AI170" i="1"/>
  <c r="AH170" i="1"/>
  <c r="AG170" i="1"/>
  <c r="AF170" i="1"/>
  <c r="AB170" i="1"/>
  <c r="X170" i="1"/>
  <c r="S170" i="1"/>
  <c r="R170" i="1"/>
  <c r="Q170" i="1"/>
  <c r="P170" i="1"/>
  <c r="L170" i="1"/>
  <c r="H170" i="1"/>
  <c r="AV169" i="1"/>
  <c r="AR169" i="1"/>
  <c r="AK169" i="1"/>
  <c r="AI169" i="1"/>
  <c r="AH169" i="1"/>
  <c r="AG169" i="1"/>
  <c r="AF169" i="1"/>
  <c r="AB169" i="1"/>
  <c r="X169" i="1"/>
  <c r="S169" i="1"/>
  <c r="R169" i="1"/>
  <c r="Q169" i="1"/>
  <c r="P169" i="1"/>
  <c r="L169" i="1"/>
  <c r="H169" i="1"/>
  <c r="AV168" i="1"/>
  <c r="AR168" i="1"/>
  <c r="AJ168" i="1"/>
  <c r="AI168" i="1"/>
  <c r="AM168" i="1" s="1"/>
  <c r="AH168" i="1"/>
  <c r="AG168" i="1"/>
  <c r="AF168" i="1"/>
  <c r="AB168" i="1"/>
  <c r="X168" i="1"/>
  <c r="S168" i="1"/>
  <c r="R168" i="1"/>
  <c r="Q168" i="1"/>
  <c r="P168" i="1"/>
  <c r="L168" i="1"/>
  <c r="H168" i="1"/>
  <c r="AV167" i="1"/>
  <c r="AR167" i="1"/>
  <c r="AI167" i="1"/>
  <c r="AM167" i="1" s="1"/>
  <c r="AH167" i="1"/>
  <c r="AG167" i="1"/>
  <c r="AF167" i="1"/>
  <c r="AB167" i="1"/>
  <c r="X167" i="1"/>
  <c r="S167" i="1"/>
  <c r="R167" i="1"/>
  <c r="Q167" i="1"/>
  <c r="P167" i="1"/>
  <c r="L167" i="1"/>
  <c r="H167" i="1"/>
  <c r="AV166" i="1"/>
  <c r="AR166" i="1"/>
  <c r="AI166" i="1"/>
  <c r="AH166" i="1"/>
  <c r="AG166" i="1"/>
  <c r="AK166" i="1" s="1"/>
  <c r="AF166" i="1"/>
  <c r="AB166" i="1"/>
  <c r="X166" i="1"/>
  <c r="S166" i="1"/>
  <c r="R166" i="1"/>
  <c r="Q166" i="1"/>
  <c r="P166" i="1"/>
  <c r="L166" i="1"/>
  <c r="H166" i="1"/>
  <c r="AV165" i="1"/>
  <c r="AR165" i="1"/>
  <c r="AK165" i="1"/>
  <c r="AI165" i="1"/>
  <c r="AH165" i="1"/>
  <c r="AG165" i="1"/>
  <c r="AF165" i="1"/>
  <c r="AB165" i="1"/>
  <c r="X165" i="1"/>
  <c r="S165" i="1"/>
  <c r="R165" i="1"/>
  <c r="Q165" i="1"/>
  <c r="T165" i="1" s="1"/>
  <c r="P165" i="1"/>
  <c r="L165" i="1"/>
  <c r="H165" i="1"/>
  <c r="AV164" i="1"/>
  <c r="AR164" i="1"/>
  <c r="AJ164" i="1"/>
  <c r="AI164" i="1"/>
  <c r="AM164" i="1" s="1"/>
  <c r="AH164" i="1"/>
  <c r="AG164" i="1"/>
  <c r="AF164" i="1"/>
  <c r="AB164" i="1"/>
  <c r="X164" i="1"/>
  <c r="S164" i="1"/>
  <c r="R164" i="1"/>
  <c r="Q164" i="1"/>
  <c r="P164" i="1"/>
  <c r="L164" i="1"/>
  <c r="H164" i="1"/>
  <c r="AV163" i="1"/>
  <c r="AR163" i="1"/>
  <c r="AI163" i="1"/>
  <c r="AH163" i="1"/>
  <c r="AG163" i="1"/>
  <c r="AK163" i="1" s="1"/>
  <c r="AF163" i="1"/>
  <c r="AB163" i="1"/>
  <c r="X163" i="1"/>
  <c r="S163" i="1"/>
  <c r="R163" i="1"/>
  <c r="Q163" i="1"/>
  <c r="P163" i="1"/>
  <c r="L163" i="1"/>
  <c r="H163" i="1"/>
  <c r="AV162" i="1"/>
  <c r="AR162" i="1"/>
  <c r="AI162" i="1"/>
  <c r="AM162" i="1" s="1"/>
  <c r="AH162" i="1"/>
  <c r="AG162" i="1"/>
  <c r="AF162" i="1"/>
  <c r="AB162" i="1"/>
  <c r="X162" i="1"/>
  <c r="S162" i="1"/>
  <c r="R162" i="1"/>
  <c r="Q162" i="1"/>
  <c r="P162" i="1"/>
  <c r="L162" i="1"/>
  <c r="H162" i="1"/>
  <c r="AV161" i="1"/>
  <c r="AR161" i="1"/>
  <c r="AI161" i="1"/>
  <c r="AM161" i="1" s="1"/>
  <c r="AH161" i="1"/>
  <c r="AG161" i="1"/>
  <c r="AK161" i="1" s="1"/>
  <c r="AF161" i="1"/>
  <c r="AB161" i="1"/>
  <c r="X161" i="1"/>
  <c r="S161" i="1"/>
  <c r="R161" i="1"/>
  <c r="Q161" i="1"/>
  <c r="T161" i="1" s="1"/>
  <c r="P161" i="1"/>
  <c r="L161" i="1"/>
  <c r="H161" i="1"/>
  <c r="AV160" i="1"/>
  <c r="AR160" i="1"/>
  <c r="AI160" i="1"/>
  <c r="AM160" i="1" s="1"/>
  <c r="AH160" i="1"/>
  <c r="AL160" i="1" s="1"/>
  <c r="AG160" i="1"/>
  <c r="AJ160" i="1" s="1"/>
  <c r="AF160" i="1"/>
  <c r="AB160" i="1"/>
  <c r="X160" i="1"/>
  <c r="S160" i="1"/>
  <c r="R160" i="1"/>
  <c r="Q160" i="1"/>
  <c r="T160" i="1" s="1"/>
  <c r="P160" i="1"/>
  <c r="L160" i="1"/>
  <c r="H160" i="1"/>
  <c r="AV159" i="1"/>
  <c r="AR159" i="1"/>
  <c r="AI159" i="1"/>
  <c r="AH159" i="1"/>
  <c r="AG159" i="1"/>
  <c r="AK159" i="1" s="1"/>
  <c r="AF159" i="1"/>
  <c r="AB159" i="1"/>
  <c r="X159" i="1"/>
  <c r="S159" i="1"/>
  <c r="AM159" i="1" s="1"/>
  <c r="R159" i="1"/>
  <c r="Q159" i="1"/>
  <c r="P159" i="1"/>
  <c r="L159" i="1"/>
  <c r="H159" i="1"/>
  <c r="AV158" i="1"/>
  <c r="AR158" i="1"/>
  <c r="AI158" i="1"/>
  <c r="AH158" i="1"/>
  <c r="AG158" i="1"/>
  <c r="AK158" i="1" s="1"/>
  <c r="AF158" i="1"/>
  <c r="AB158" i="1"/>
  <c r="X158" i="1"/>
  <c r="S158" i="1"/>
  <c r="R158" i="1"/>
  <c r="AL158" i="1" s="1"/>
  <c r="Q158" i="1"/>
  <c r="P158" i="1"/>
  <c r="L158" i="1"/>
  <c r="H158" i="1"/>
  <c r="AV157" i="1"/>
  <c r="AR157" i="1"/>
  <c r="AI157" i="1"/>
  <c r="AM157" i="1" s="1"/>
  <c r="AH157" i="1"/>
  <c r="AG157" i="1"/>
  <c r="AF157" i="1"/>
  <c r="AB157" i="1"/>
  <c r="X157" i="1"/>
  <c r="S157" i="1"/>
  <c r="R157" i="1"/>
  <c r="Q157" i="1"/>
  <c r="T157" i="1" s="1"/>
  <c r="P157" i="1"/>
  <c r="L157" i="1"/>
  <c r="H157" i="1"/>
  <c r="AR156" i="1"/>
  <c r="AI156" i="1"/>
  <c r="AH156" i="1"/>
  <c r="AL156" i="1" s="1"/>
  <c r="AG156" i="1"/>
  <c r="AK156" i="1" s="1"/>
  <c r="AF156" i="1"/>
  <c r="AB156" i="1"/>
  <c r="X156" i="1"/>
  <c r="S156" i="1"/>
  <c r="R156" i="1"/>
  <c r="Q156" i="1"/>
  <c r="P156" i="1"/>
  <c r="L156" i="1"/>
  <c r="H156" i="1"/>
  <c r="AV155" i="1"/>
  <c r="AR155" i="1"/>
  <c r="AI155" i="1"/>
  <c r="AM155" i="1" s="1"/>
  <c r="AH155" i="1"/>
  <c r="AG155" i="1"/>
  <c r="AF155" i="1"/>
  <c r="AB155" i="1"/>
  <c r="X155" i="1"/>
  <c r="S155" i="1"/>
  <c r="R155" i="1"/>
  <c r="T155" i="1" s="1"/>
  <c r="Q155" i="1"/>
  <c r="P155" i="1"/>
  <c r="L155" i="1"/>
  <c r="H155" i="1"/>
  <c r="AV154" i="1"/>
  <c r="AR154" i="1"/>
  <c r="AI154" i="1"/>
  <c r="AH154" i="1"/>
  <c r="AG154" i="1"/>
  <c r="AF154" i="1"/>
  <c r="AB154" i="1"/>
  <c r="X154" i="1"/>
  <c r="S154" i="1"/>
  <c r="R154" i="1"/>
  <c r="Q154" i="1"/>
  <c r="P154" i="1"/>
  <c r="L154" i="1"/>
  <c r="H154" i="1"/>
  <c r="AV153" i="1"/>
  <c r="AR153" i="1"/>
  <c r="AI153" i="1"/>
  <c r="AH153" i="1"/>
  <c r="AG153" i="1"/>
  <c r="AF153" i="1"/>
  <c r="AB153" i="1"/>
  <c r="X153" i="1"/>
  <c r="T153" i="1"/>
  <c r="S153" i="1"/>
  <c r="R153" i="1"/>
  <c r="Q153" i="1"/>
  <c r="P153" i="1"/>
  <c r="L153" i="1"/>
  <c r="H153" i="1"/>
  <c r="AV152" i="1"/>
  <c r="AR152" i="1"/>
  <c r="AI152" i="1"/>
  <c r="AH152" i="1"/>
  <c r="AG152" i="1"/>
  <c r="AF152" i="1"/>
  <c r="AB152" i="1"/>
  <c r="X152" i="1"/>
  <c r="S152" i="1"/>
  <c r="R152" i="1"/>
  <c r="Q152" i="1"/>
  <c r="P152" i="1"/>
  <c r="L152" i="1"/>
  <c r="H152" i="1"/>
  <c r="AV151" i="1"/>
  <c r="AR151" i="1"/>
  <c r="AM151" i="1"/>
  <c r="AI151" i="1"/>
  <c r="AH151" i="1"/>
  <c r="AG151" i="1"/>
  <c r="AF151" i="1"/>
  <c r="AB151" i="1"/>
  <c r="X151" i="1"/>
  <c r="S151" i="1"/>
  <c r="R151" i="1"/>
  <c r="T151" i="1" s="1"/>
  <c r="Q151" i="1"/>
  <c r="P151" i="1"/>
  <c r="L151" i="1"/>
  <c r="H151" i="1"/>
  <c r="AV150" i="1"/>
  <c r="AR150" i="1"/>
  <c r="AJ150" i="1"/>
  <c r="AI150" i="1"/>
  <c r="AM150" i="1" s="1"/>
  <c r="AH150" i="1"/>
  <c r="AG150" i="1"/>
  <c r="AF150" i="1"/>
  <c r="AB150" i="1"/>
  <c r="X150" i="1"/>
  <c r="S150" i="1"/>
  <c r="R150" i="1"/>
  <c r="Q150" i="1"/>
  <c r="P150" i="1"/>
  <c r="L150" i="1"/>
  <c r="H150" i="1"/>
  <c r="AV149" i="1"/>
  <c r="AR149" i="1"/>
  <c r="AI149" i="1"/>
  <c r="AM149" i="1" s="1"/>
  <c r="AH149" i="1"/>
  <c r="AL149" i="1" s="1"/>
  <c r="AG149" i="1"/>
  <c r="AF149" i="1"/>
  <c r="AB149" i="1"/>
  <c r="X149" i="1"/>
  <c r="S149" i="1"/>
  <c r="R149" i="1"/>
  <c r="Q149" i="1"/>
  <c r="T149" i="1" s="1"/>
  <c r="P149" i="1"/>
  <c r="L149" i="1"/>
  <c r="H149" i="1"/>
  <c r="AR148" i="1"/>
  <c r="AI148" i="1"/>
  <c r="AH148" i="1"/>
  <c r="AL148" i="1" s="1"/>
  <c r="AG148" i="1"/>
  <c r="AF148" i="1"/>
  <c r="AB148" i="1"/>
  <c r="X148" i="1"/>
  <c r="S148" i="1"/>
  <c r="R148" i="1"/>
  <c r="Q148" i="1"/>
  <c r="T148" i="1" s="1"/>
  <c r="P148" i="1"/>
  <c r="L148" i="1"/>
  <c r="H148" i="1"/>
  <c r="AV147" i="1"/>
  <c r="AR147" i="1"/>
  <c r="AI147" i="1"/>
  <c r="AH147" i="1"/>
  <c r="AG147" i="1"/>
  <c r="AK147" i="1" s="1"/>
  <c r="AF147" i="1"/>
  <c r="AB147" i="1"/>
  <c r="X147" i="1"/>
  <c r="S147" i="1"/>
  <c r="R147" i="1"/>
  <c r="Q147" i="1"/>
  <c r="P147" i="1"/>
  <c r="L147" i="1"/>
  <c r="H147" i="1"/>
  <c r="AV146" i="1"/>
  <c r="AR146" i="1"/>
  <c r="AM146" i="1"/>
  <c r="AI146" i="1"/>
  <c r="AH146" i="1"/>
  <c r="AG146" i="1"/>
  <c r="AF146" i="1"/>
  <c r="AB146" i="1"/>
  <c r="X146" i="1"/>
  <c r="S146" i="1"/>
  <c r="R146" i="1"/>
  <c r="Q146" i="1"/>
  <c r="P146" i="1"/>
  <c r="L146" i="1"/>
  <c r="H146" i="1"/>
  <c r="AR145" i="1"/>
  <c r="AI145" i="1"/>
  <c r="AH145" i="1"/>
  <c r="AL145" i="1" s="1"/>
  <c r="AG145" i="1"/>
  <c r="AF145" i="1"/>
  <c r="AB145" i="1"/>
  <c r="X145" i="1"/>
  <c r="S145" i="1"/>
  <c r="AM145" i="1" s="1"/>
  <c r="R145" i="1"/>
  <c r="Q145" i="1"/>
  <c r="T145" i="1" s="1"/>
  <c r="P145" i="1"/>
  <c r="L145" i="1"/>
  <c r="H145" i="1"/>
  <c r="AV144" i="1"/>
  <c r="AR144" i="1"/>
  <c r="AI144" i="1"/>
  <c r="AH144" i="1"/>
  <c r="AG144" i="1"/>
  <c r="AF144" i="1"/>
  <c r="AB144" i="1"/>
  <c r="X144" i="1"/>
  <c r="S144" i="1"/>
  <c r="R144" i="1"/>
  <c r="Q144" i="1"/>
  <c r="P144" i="1"/>
  <c r="L144" i="1"/>
  <c r="H144" i="1"/>
  <c r="AV143" i="1"/>
  <c r="AR143" i="1"/>
  <c r="AI143" i="1"/>
  <c r="AH143" i="1"/>
  <c r="AG143" i="1"/>
  <c r="AF143" i="1"/>
  <c r="AB143" i="1"/>
  <c r="X143" i="1"/>
  <c r="S143" i="1"/>
  <c r="T143" i="1" s="1"/>
  <c r="R143" i="1"/>
  <c r="Q143" i="1"/>
  <c r="P143" i="1"/>
  <c r="L143" i="1"/>
  <c r="H143" i="1"/>
  <c r="AR142" i="1"/>
  <c r="AI142" i="1"/>
  <c r="AH142" i="1"/>
  <c r="AG142" i="1"/>
  <c r="AF142" i="1"/>
  <c r="AB142" i="1"/>
  <c r="X142" i="1"/>
  <c r="S142" i="1"/>
  <c r="R142" i="1"/>
  <c r="Q142" i="1"/>
  <c r="P142" i="1"/>
  <c r="L142" i="1"/>
  <c r="H142" i="1"/>
  <c r="AV141" i="1"/>
  <c r="AR141" i="1"/>
  <c r="AI141" i="1"/>
  <c r="AH141" i="1"/>
  <c r="AG141" i="1"/>
  <c r="AF141" i="1"/>
  <c r="AB141" i="1"/>
  <c r="X141" i="1"/>
  <c r="S141" i="1"/>
  <c r="AM141" i="1" s="1"/>
  <c r="R141" i="1"/>
  <c r="Q141" i="1"/>
  <c r="P141" i="1"/>
  <c r="L141" i="1"/>
  <c r="H141" i="1"/>
  <c r="AV140" i="1"/>
  <c r="AR140" i="1"/>
  <c r="AJ140" i="1"/>
  <c r="AI140" i="1"/>
  <c r="AM140" i="1" s="1"/>
  <c r="AH140" i="1"/>
  <c r="AG140" i="1"/>
  <c r="AF140" i="1"/>
  <c r="AB140" i="1"/>
  <c r="X140" i="1"/>
  <c r="S140" i="1"/>
  <c r="R140" i="1"/>
  <c r="Q140" i="1"/>
  <c r="P140" i="1"/>
  <c r="L140" i="1"/>
  <c r="H140" i="1"/>
  <c r="AR139" i="1"/>
  <c r="AI139" i="1"/>
  <c r="AH139" i="1"/>
  <c r="AG139" i="1"/>
  <c r="AK139" i="1" s="1"/>
  <c r="AF139" i="1"/>
  <c r="AB139" i="1"/>
  <c r="X139" i="1"/>
  <c r="S139" i="1"/>
  <c r="R139" i="1"/>
  <c r="Q139" i="1"/>
  <c r="P139" i="1"/>
  <c r="L139" i="1"/>
  <c r="H139" i="1"/>
  <c r="AR138" i="1"/>
  <c r="AI138" i="1"/>
  <c r="AM138" i="1" s="1"/>
  <c r="AH138" i="1"/>
  <c r="AG138" i="1"/>
  <c r="AF138" i="1"/>
  <c r="AB138" i="1"/>
  <c r="X138" i="1"/>
  <c r="S138" i="1"/>
  <c r="R138" i="1"/>
  <c r="Q138" i="1"/>
  <c r="T138" i="1" s="1"/>
  <c r="P138" i="1"/>
  <c r="L138" i="1"/>
  <c r="H138" i="1"/>
  <c r="AV137" i="1"/>
  <c r="AR137" i="1"/>
  <c r="AI137" i="1"/>
  <c r="AH137" i="1"/>
  <c r="AG137" i="1"/>
  <c r="AF137" i="1"/>
  <c r="AB137" i="1"/>
  <c r="X137" i="1"/>
  <c r="S137" i="1"/>
  <c r="R137" i="1"/>
  <c r="Q137" i="1"/>
  <c r="P137" i="1"/>
  <c r="L137" i="1"/>
  <c r="H137" i="1"/>
  <c r="AV136" i="1"/>
  <c r="AR136" i="1"/>
  <c r="AJ136" i="1"/>
  <c r="AI136" i="1"/>
  <c r="AH136" i="1"/>
  <c r="AG136" i="1"/>
  <c r="AF136" i="1"/>
  <c r="AB136" i="1"/>
  <c r="X136" i="1"/>
  <c r="S136" i="1"/>
  <c r="R136" i="1"/>
  <c r="Q136" i="1"/>
  <c r="P136" i="1"/>
  <c r="L136" i="1"/>
  <c r="H136" i="1"/>
  <c r="AR135" i="1"/>
  <c r="AI135" i="1"/>
  <c r="AH135" i="1"/>
  <c r="AG135" i="1"/>
  <c r="AK135" i="1" s="1"/>
  <c r="AF135" i="1"/>
  <c r="AB135" i="1"/>
  <c r="X135" i="1"/>
  <c r="S135" i="1"/>
  <c r="R135" i="1"/>
  <c r="Q135" i="1"/>
  <c r="P135" i="1"/>
  <c r="L135" i="1"/>
  <c r="H135" i="1"/>
  <c r="AR134" i="1"/>
  <c r="AI134" i="1"/>
  <c r="AH134" i="1"/>
  <c r="AG134" i="1"/>
  <c r="AF134" i="1"/>
  <c r="AB134" i="1"/>
  <c r="X134" i="1"/>
  <c r="S134" i="1"/>
  <c r="R134" i="1"/>
  <c r="Q134" i="1"/>
  <c r="P134" i="1"/>
  <c r="L134" i="1"/>
  <c r="H134" i="1"/>
  <c r="AV133" i="1"/>
  <c r="AR133" i="1"/>
  <c r="AI133" i="1"/>
  <c r="AH133" i="1"/>
  <c r="AG133" i="1"/>
  <c r="AK133" i="1" s="1"/>
  <c r="AF133" i="1"/>
  <c r="AB133" i="1"/>
  <c r="X133" i="1"/>
  <c r="S133" i="1"/>
  <c r="R133" i="1"/>
  <c r="Q133" i="1"/>
  <c r="P133" i="1"/>
  <c r="L133" i="1"/>
  <c r="H133" i="1"/>
  <c r="AV132" i="1"/>
  <c r="AR132" i="1"/>
  <c r="AL132" i="1"/>
  <c r="AI132" i="1"/>
  <c r="AH132" i="1"/>
  <c r="AG132" i="1"/>
  <c r="AF132" i="1"/>
  <c r="AB132" i="1"/>
  <c r="X132" i="1"/>
  <c r="T132" i="1"/>
  <c r="S132" i="1"/>
  <c r="R132" i="1"/>
  <c r="Q132" i="1"/>
  <c r="P132" i="1"/>
  <c r="L132" i="1"/>
  <c r="H132" i="1"/>
  <c r="AV131" i="1"/>
  <c r="AR131" i="1"/>
  <c r="AI131" i="1"/>
  <c r="AM131" i="1" s="1"/>
  <c r="AH131" i="1"/>
  <c r="AG131" i="1"/>
  <c r="AF131" i="1"/>
  <c r="AB131" i="1"/>
  <c r="X131" i="1"/>
  <c r="S131" i="1"/>
  <c r="R131" i="1"/>
  <c r="T131" i="1" s="1"/>
  <c r="Q131" i="1"/>
  <c r="P131" i="1"/>
  <c r="L131" i="1"/>
  <c r="H131" i="1"/>
  <c r="AV130" i="1"/>
  <c r="AR130" i="1"/>
  <c r="AJ130" i="1"/>
  <c r="AI130" i="1"/>
  <c r="AH130" i="1"/>
  <c r="AG130" i="1"/>
  <c r="AF130" i="1"/>
  <c r="AB130" i="1"/>
  <c r="X130" i="1"/>
  <c r="S130" i="1"/>
  <c r="R130" i="1"/>
  <c r="Q130" i="1"/>
  <c r="P130" i="1"/>
  <c r="L130" i="1"/>
  <c r="H130" i="1"/>
  <c r="AV129" i="1"/>
  <c r="AR129" i="1"/>
  <c r="AL129" i="1"/>
  <c r="AI129" i="1"/>
  <c r="AM129" i="1" s="1"/>
  <c r="AH129" i="1"/>
  <c r="AG129" i="1"/>
  <c r="AF129" i="1"/>
  <c r="AB129" i="1"/>
  <c r="X129" i="1"/>
  <c r="T129" i="1"/>
  <c r="S129" i="1"/>
  <c r="R129" i="1"/>
  <c r="Q129" i="1"/>
  <c r="P129" i="1"/>
  <c r="L129" i="1"/>
  <c r="H129" i="1"/>
  <c r="AV128" i="1"/>
  <c r="AR128" i="1"/>
  <c r="AI128" i="1"/>
  <c r="AH128" i="1"/>
  <c r="AG128" i="1"/>
  <c r="AF128" i="1"/>
  <c r="AB128" i="1"/>
  <c r="X128" i="1"/>
  <c r="S128" i="1"/>
  <c r="R128" i="1"/>
  <c r="AL128" i="1" s="1"/>
  <c r="Q128" i="1"/>
  <c r="P128" i="1"/>
  <c r="L128" i="1"/>
  <c r="H128" i="1"/>
  <c r="AV127" i="1"/>
  <c r="AR127" i="1"/>
  <c r="AJ127" i="1"/>
  <c r="AI127" i="1"/>
  <c r="AH127" i="1"/>
  <c r="AG127" i="1"/>
  <c r="AF127" i="1"/>
  <c r="AB127" i="1"/>
  <c r="X127" i="1"/>
  <c r="S127" i="1"/>
  <c r="R127" i="1"/>
  <c r="Q127" i="1"/>
  <c r="P127" i="1"/>
  <c r="L127" i="1"/>
  <c r="H127" i="1"/>
  <c r="AV126" i="1"/>
  <c r="AR126" i="1"/>
  <c r="AI126" i="1"/>
  <c r="AH126" i="1"/>
  <c r="AG126" i="1"/>
  <c r="AK126" i="1" s="1"/>
  <c r="AF126" i="1"/>
  <c r="AB126" i="1"/>
  <c r="X126" i="1"/>
  <c r="S126" i="1"/>
  <c r="AM126" i="1" s="1"/>
  <c r="R126" i="1"/>
  <c r="Q126" i="1"/>
  <c r="P126" i="1"/>
  <c r="L126" i="1"/>
  <c r="H126" i="1"/>
  <c r="AV125" i="1"/>
  <c r="AR125" i="1"/>
  <c r="AI125" i="1"/>
  <c r="AH125" i="1"/>
  <c r="AL125" i="1" s="1"/>
  <c r="AG125" i="1"/>
  <c r="AF125" i="1"/>
  <c r="AB125" i="1"/>
  <c r="X125" i="1"/>
  <c r="S125" i="1"/>
  <c r="AM125" i="1" s="1"/>
  <c r="R125" i="1"/>
  <c r="Q125" i="1"/>
  <c r="T125" i="1" s="1"/>
  <c r="P125" i="1"/>
  <c r="L125" i="1"/>
  <c r="H125" i="1"/>
  <c r="AV124" i="1"/>
  <c r="AR124" i="1"/>
  <c r="AI124" i="1"/>
  <c r="AH124" i="1"/>
  <c r="AL124" i="1" s="1"/>
  <c r="AG124" i="1"/>
  <c r="AK124" i="1" s="1"/>
  <c r="AF124" i="1"/>
  <c r="AB124" i="1"/>
  <c r="X124" i="1"/>
  <c r="S124" i="1"/>
  <c r="T124" i="1" s="1"/>
  <c r="R124" i="1"/>
  <c r="Q124" i="1"/>
  <c r="P124" i="1"/>
  <c r="L124" i="1"/>
  <c r="H124" i="1"/>
  <c r="AV123" i="1"/>
  <c r="AR123" i="1"/>
  <c r="AI123" i="1"/>
  <c r="AH123" i="1"/>
  <c r="AG123" i="1"/>
  <c r="AF123" i="1"/>
  <c r="AB123" i="1"/>
  <c r="X123" i="1"/>
  <c r="T123" i="1"/>
  <c r="S123" i="1"/>
  <c r="AM123" i="1" s="1"/>
  <c r="R123" i="1"/>
  <c r="Q123" i="1"/>
  <c r="P123" i="1"/>
  <c r="L123" i="1"/>
  <c r="H123" i="1"/>
  <c r="AR122" i="1"/>
  <c r="AM122" i="1"/>
  <c r="AI122" i="1"/>
  <c r="AH122" i="1"/>
  <c r="AG122" i="1"/>
  <c r="AF122" i="1"/>
  <c r="AB122" i="1"/>
  <c r="X122" i="1"/>
  <c r="S122" i="1"/>
  <c r="R122" i="1"/>
  <c r="Q122" i="1"/>
  <c r="P122" i="1"/>
  <c r="L122" i="1"/>
  <c r="H122" i="1"/>
  <c r="AV121" i="1"/>
  <c r="AR121" i="1"/>
  <c r="AI121" i="1"/>
  <c r="AM121" i="1" s="1"/>
  <c r="AH121" i="1"/>
  <c r="AG121" i="1"/>
  <c r="AF121" i="1"/>
  <c r="AB121" i="1"/>
  <c r="X121" i="1"/>
  <c r="S121" i="1"/>
  <c r="R121" i="1"/>
  <c r="Q121" i="1"/>
  <c r="P121" i="1"/>
  <c r="L121" i="1"/>
  <c r="H121" i="1"/>
  <c r="AV120" i="1"/>
  <c r="AR120" i="1"/>
  <c r="AI120" i="1"/>
  <c r="AH120" i="1"/>
  <c r="AL120" i="1" s="1"/>
  <c r="AG120" i="1"/>
  <c r="AF120" i="1"/>
  <c r="AB120" i="1"/>
  <c r="X120" i="1"/>
  <c r="S120" i="1"/>
  <c r="R120" i="1"/>
  <c r="Q120" i="1"/>
  <c r="T120" i="1" s="1"/>
  <c r="P120" i="1"/>
  <c r="L120" i="1"/>
  <c r="H120" i="1"/>
  <c r="AR119" i="1"/>
  <c r="AI119" i="1"/>
  <c r="AH119" i="1"/>
  <c r="AG119" i="1"/>
  <c r="AK119" i="1" s="1"/>
  <c r="AF119" i="1"/>
  <c r="AB119" i="1"/>
  <c r="X119" i="1"/>
  <c r="S119" i="1"/>
  <c r="AM119" i="1" s="1"/>
  <c r="R119" i="1"/>
  <c r="Q119" i="1"/>
  <c r="P119" i="1"/>
  <c r="L119" i="1"/>
  <c r="H119" i="1"/>
  <c r="AR118" i="1"/>
  <c r="AI118" i="1"/>
  <c r="AH118" i="1"/>
  <c r="AG118" i="1"/>
  <c r="AF118" i="1"/>
  <c r="AB118" i="1"/>
  <c r="X118" i="1"/>
  <c r="S118" i="1"/>
  <c r="R118" i="1"/>
  <c r="Q118" i="1"/>
  <c r="P118" i="1"/>
  <c r="L118" i="1"/>
  <c r="H118" i="1"/>
  <c r="AV117" i="1"/>
  <c r="AR117" i="1"/>
  <c r="AI117" i="1"/>
  <c r="AH117" i="1"/>
  <c r="AG117" i="1"/>
  <c r="AK117" i="1" s="1"/>
  <c r="AF117" i="1"/>
  <c r="AB117" i="1"/>
  <c r="X117" i="1"/>
  <c r="S117" i="1"/>
  <c r="R117" i="1"/>
  <c r="Q117" i="1"/>
  <c r="P117" i="1"/>
  <c r="L117" i="1"/>
  <c r="H117" i="1"/>
  <c r="AV116" i="1"/>
  <c r="AR116" i="1"/>
  <c r="AI116" i="1"/>
  <c r="AM116" i="1" s="1"/>
  <c r="AH116" i="1"/>
  <c r="AL116" i="1" s="1"/>
  <c r="AG116" i="1"/>
  <c r="AF116" i="1"/>
  <c r="AB116" i="1"/>
  <c r="X116" i="1"/>
  <c r="S116" i="1"/>
  <c r="R116" i="1"/>
  <c r="Q116" i="1"/>
  <c r="T116" i="1" s="1"/>
  <c r="P116" i="1"/>
  <c r="L116" i="1"/>
  <c r="H116" i="1"/>
  <c r="AV115" i="1"/>
  <c r="AR115" i="1"/>
  <c r="AI115" i="1"/>
  <c r="AH115" i="1"/>
  <c r="AG115" i="1"/>
  <c r="AK115" i="1" s="1"/>
  <c r="AF115" i="1"/>
  <c r="AB115" i="1"/>
  <c r="X115" i="1"/>
  <c r="S115" i="1"/>
  <c r="R115" i="1"/>
  <c r="Q115" i="1"/>
  <c r="P115" i="1"/>
  <c r="L115" i="1"/>
  <c r="H115" i="1"/>
  <c r="AV114" i="1"/>
  <c r="AR114" i="1"/>
  <c r="AL114" i="1"/>
  <c r="AI114" i="1"/>
  <c r="AH114" i="1"/>
  <c r="AG114" i="1"/>
  <c r="AF114" i="1"/>
  <c r="AB114" i="1"/>
  <c r="X114" i="1"/>
  <c r="S114" i="1"/>
  <c r="AM114" i="1" s="1"/>
  <c r="R114" i="1"/>
  <c r="Q114" i="1"/>
  <c r="P114" i="1"/>
  <c r="L114" i="1"/>
  <c r="H114" i="1"/>
  <c r="AV113" i="1"/>
  <c r="AR113" i="1"/>
  <c r="AM113" i="1"/>
  <c r="AI113" i="1"/>
  <c r="AH113" i="1"/>
  <c r="AL113" i="1" s="1"/>
  <c r="AG113" i="1"/>
  <c r="AK113" i="1" s="1"/>
  <c r="AN113" i="1" s="1"/>
  <c r="AF113" i="1"/>
  <c r="AB113" i="1"/>
  <c r="X113" i="1"/>
  <c r="S113" i="1"/>
  <c r="R113" i="1"/>
  <c r="Q113" i="1"/>
  <c r="T113" i="1" s="1"/>
  <c r="P113" i="1"/>
  <c r="L113" i="1"/>
  <c r="H113" i="1"/>
  <c r="AV112" i="1"/>
  <c r="AR112" i="1"/>
  <c r="AI112" i="1"/>
  <c r="AH112" i="1"/>
  <c r="AG112" i="1"/>
  <c r="AF112" i="1"/>
  <c r="AB112" i="1"/>
  <c r="X112" i="1"/>
  <c r="S112" i="1"/>
  <c r="R112" i="1"/>
  <c r="Q112" i="1"/>
  <c r="P112" i="1"/>
  <c r="L112" i="1"/>
  <c r="H112" i="1"/>
  <c r="AV111" i="1"/>
  <c r="AR111" i="1"/>
  <c r="AK111" i="1"/>
  <c r="AI111" i="1"/>
  <c r="AH111" i="1"/>
  <c r="AG111" i="1"/>
  <c r="AF111" i="1"/>
  <c r="AB111" i="1"/>
  <c r="X111" i="1"/>
  <c r="S111" i="1"/>
  <c r="AM111" i="1" s="1"/>
  <c r="R111" i="1"/>
  <c r="Q111" i="1"/>
  <c r="T111" i="1" s="1"/>
  <c r="P111" i="1"/>
  <c r="L111" i="1"/>
  <c r="H111" i="1"/>
  <c r="AR110" i="1"/>
  <c r="AI110" i="1"/>
  <c r="AH110" i="1"/>
  <c r="AL110" i="1" s="1"/>
  <c r="AG110" i="1"/>
  <c r="AF110" i="1"/>
  <c r="AB110" i="1"/>
  <c r="X110" i="1"/>
  <c r="S110" i="1"/>
  <c r="R110" i="1"/>
  <c r="Q110" i="1"/>
  <c r="P110" i="1"/>
  <c r="L110" i="1"/>
  <c r="H110" i="1"/>
  <c r="AV109" i="1"/>
  <c r="AR109" i="1"/>
  <c r="AI109" i="1"/>
  <c r="AH109" i="1"/>
  <c r="AL109" i="1" s="1"/>
  <c r="AG109" i="1"/>
  <c r="AF109" i="1"/>
  <c r="AB109" i="1"/>
  <c r="X109" i="1"/>
  <c r="S109" i="1"/>
  <c r="AM109" i="1" s="1"/>
  <c r="R109" i="1"/>
  <c r="Q109" i="1"/>
  <c r="P109" i="1"/>
  <c r="L109" i="1"/>
  <c r="H109" i="1"/>
  <c r="AV108" i="1"/>
  <c r="AR108" i="1"/>
  <c r="AI108" i="1"/>
  <c r="AH108" i="1"/>
  <c r="AG108" i="1"/>
  <c r="AF108" i="1"/>
  <c r="AB108" i="1"/>
  <c r="X108" i="1"/>
  <c r="S108" i="1"/>
  <c r="T108" i="1" s="1"/>
  <c r="R108" i="1"/>
  <c r="Q108" i="1"/>
  <c r="P108" i="1"/>
  <c r="L108" i="1"/>
  <c r="H108" i="1"/>
  <c r="AV107" i="1"/>
  <c r="AR107" i="1"/>
  <c r="AM107" i="1"/>
  <c r="AI107" i="1"/>
  <c r="AH107" i="1"/>
  <c r="AG107" i="1"/>
  <c r="AF107" i="1"/>
  <c r="AB107" i="1"/>
  <c r="X107" i="1"/>
  <c r="S107" i="1"/>
  <c r="R107" i="1"/>
  <c r="Q107" i="1"/>
  <c r="T107" i="1" s="1"/>
  <c r="P107" i="1"/>
  <c r="L107" i="1"/>
  <c r="H107" i="1"/>
  <c r="AR106" i="1"/>
  <c r="AI106" i="1"/>
  <c r="AM106" i="1" s="1"/>
  <c r="AH106" i="1"/>
  <c r="AG106" i="1"/>
  <c r="AF106" i="1"/>
  <c r="AB106" i="1"/>
  <c r="X106" i="1"/>
  <c r="S106" i="1"/>
  <c r="R106" i="1"/>
  <c r="Q106" i="1"/>
  <c r="T106" i="1" s="1"/>
  <c r="P106" i="1"/>
  <c r="L106" i="1"/>
  <c r="H106" i="1"/>
  <c r="AV105" i="1"/>
  <c r="AR105" i="1"/>
  <c r="AI105" i="1"/>
  <c r="AH105" i="1"/>
  <c r="AG105" i="1"/>
  <c r="AF105" i="1"/>
  <c r="AB105" i="1"/>
  <c r="X105" i="1"/>
  <c r="S105" i="1"/>
  <c r="R105" i="1"/>
  <c r="Q105" i="1"/>
  <c r="P105" i="1"/>
  <c r="L105" i="1"/>
  <c r="H105" i="1"/>
  <c r="AV104" i="1"/>
  <c r="AR104" i="1"/>
  <c r="AJ104" i="1"/>
  <c r="AI104" i="1"/>
  <c r="AH104" i="1"/>
  <c r="AG104" i="1"/>
  <c r="AF104" i="1"/>
  <c r="AB104" i="1"/>
  <c r="X104" i="1"/>
  <c r="S104" i="1"/>
  <c r="R104" i="1"/>
  <c r="Q104" i="1"/>
  <c r="P104" i="1"/>
  <c r="L104" i="1"/>
  <c r="H104" i="1"/>
  <c r="AV103" i="1"/>
  <c r="AR103" i="1"/>
  <c r="AI103" i="1"/>
  <c r="AH103" i="1"/>
  <c r="AG103" i="1"/>
  <c r="AK103" i="1" s="1"/>
  <c r="AF103" i="1"/>
  <c r="AB103" i="1"/>
  <c r="X103" i="1"/>
  <c r="S103" i="1"/>
  <c r="R103" i="1"/>
  <c r="Q103" i="1"/>
  <c r="P103" i="1"/>
  <c r="L103" i="1"/>
  <c r="H103" i="1"/>
  <c r="AR102" i="1"/>
  <c r="AI102" i="1"/>
  <c r="AH102" i="1"/>
  <c r="AG102" i="1"/>
  <c r="AF102" i="1"/>
  <c r="AB102" i="1"/>
  <c r="X102" i="1"/>
  <c r="S102" i="1"/>
  <c r="R102" i="1"/>
  <c r="Q102" i="1"/>
  <c r="T102" i="1" s="1"/>
  <c r="P102" i="1"/>
  <c r="L102" i="1"/>
  <c r="H102" i="1"/>
  <c r="AV101" i="1"/>
  <c r="AR101" i="1"/>
  <c r="AI101" i="1"/>
  <c r="AH101" i="1"/>
  <c r="AG101" i="1"/>
  <c r="AK101" i="1" s="1"/>
  <c r="AF101" i="1"/>
  <c r="AB101" i="1"/>
  <c r="X101" i="1"/>
  <c r="S101" i="1"/>
  <c r="R101" i="1"/>
  <c r="Q101" i="1"/>
  <c r="P101" i="1"/>
  <c r="L101" i="1"/>
  <c r="H101" i="1"/>
  <c r="AV100" i="1"/>
  <c r="AR100" i="1"/>
  <c r="AL100" i="1"/>
  <c r="AI100" i="1"/>
  <c r="AH100" i="1"/>
  <c r="AG100" i="1"/>
  <c r="AF100" i="1"/>
  <c r="AB100" i="1"/>
  <c r="X100" i="1"/>
  <c r="T100" i="1"/>
  <c r="S100" i="1"/>
  <c r="R100" i="1"/>
  <c r="Q100" i="1"/>
  <c r="P100" i="1"/>
  <c r="L100" i="1"/>
  <c r="H100" i="1"/>
  <c r="AV99" i="1"/>
  <c r="AR99" i="1"/>
  <c r="AI99" i="1"/>
  <c r="AH99" i="1"/>
  <c r="AG99" i="1"/>
  <c r="AF99" i="1"/>
  <c r="AB99" i="1"/>
  <c r="X99" i="1"/>
  <c r="S99" i="1"/>
  <c r="R99" i="1"/>
  <c r="Q99" i="1"/>
  <c r="P99" i="1"/>
  <c r="L99" i="1"/>
  <c r="H99" i="1"/>
  <c r="AV98" i="1"/>
  <c r="AR98" i="1"/>
  <c r="AI98" i="1"/>
  <c r="AH98" i="1"/>
  <c r="AG98" i="1"/>
  <c r="AJ98" i="1" s="1"/>
  <c r="AF98" i="1"/>
  <c r="AB98" i="1"/>
  <c r="X98" i="1"/>
  <c r="S98" i="1"/>
  <c r="R98" i="1"/>
  <c r="Q98" i="1"/>
  <c r="P98" i="1"/>
  <c r="L98" i="1"/>
  <c r="H98" i="1"/>
  <c r="AV97" i="1"/>
  <c r="AR97" i="1"/>
  <c r="AI97" i="1"/>
  <c r="AH97" i="1"/>
  <c r="AL97" i="1" s="1"/>
  <c r="AG97" i="1"/>
  <c r="AF97" i="1"/>
  <c r="AB97" i="1"/>
  <c r="X97" i="1"/>
  <c r="S97" i="1"/>
  <c r="AM97" i="1" s="1"/>
  <c r="R97" i="1"/>
  <c r="Q97" i="1"/>
  <c r="P97" i="1"/>
  <c r="L97" i="1"/>
  <c r="H97" i="1"/>
  <c r="AV96" i="1"/>
  <c r="AR96" i="1"/>
  <c r="AI96" i="1"/>
  <c r="AH96" i="1"/>
  <c r="AL96" i="1" s="1"/>
  <c r="AG96" i="1"/>
  <c r="AK96" i="1" s="1"/>
  <c r="AF96" i="1"/>
  <c r="AB96" i="1"/>
  <c r="X96" i="1"/>
  <c r="S96" i="1"/>
  <c r="R96" i="1"/>
  <c r="Q96" i="1"/>
  <c r="P96" i="1"/>
  <c r="L96" i="1"/>
  <c r="H96" i="1"/>
  <c r="AV95" i="1"/>
  <c r="AR95" i="1"/>
  <c r="AI95" i="1"/>
  <c r="AH95" i="1"/>
  <c r="AG95" i="1"/>
  <c r="AF95" i="1"/>
  <c r="AB95" i="1"/>
  <c r="X95" i="1"/>
  <c r="S95" i="1"/>
  <c r="R95" i="1"/>
  <c r="Q95" i="1"/>
  <c r="P95" i="1"/>
  <c r="L95" i="1"/>
  <c r="H95" i="1"/>
  <c r="AV94" i="1"/>
  <c r="AR94" i="1"/>
  <c r="AI94" i="1"/>
  <c r="AM94" i="1" s="1"/>
  <c r="AH94" i="1"/>
  <c r="AG94" i="1"/>
  <c r="AF94" i="1"/>
  <c r="AB94" i="1"/>
  <c r="X94" i="1"/>
  <c r="S94" i="1"/>
  <c r="R94" i="1"/>
  <c r="AL94" i="1" s="1"/>
  <c r="Q94" i="1"/>
  <c r="P94" i="1"/>
  <c r="L94" i="1"/>
  <c r="H94" i="1"/>
  <c r="AV93" i="1"/>
  <c r="AR93" i="1"/>
  <c r="AI93" i="1"/>
  <c r="AH93" i="1"/>
  <c r="AL93" i="1" s="1"/>
  <c r="AG93" i="1"/>
  <c r="AF93" i="1"/>
  <c r="AB93" i="1"/>
  <c r="X93" i="1"/>
  <c r="S93" i="1"/>
  <c r="R93" i="1"/>
  <c r="Q93" i="1"/>
  <c r="P93" i="1"/>
  <c r="L93" i="1"/>
  <c r="H93" i="1"/>
  <c r="AV92" i="1"/>
  <c r="AR92" i="1"/>
  <c r="AI92" i="1"/>
  <c r="AH92" i="1"/>
  <c r="AG92" i="1"/>
  <c r="AF92" i="1"/>
  <c r="AB92" i="1"/>
  <c r="X92" i="1"/>
  <c r="S92" i="1"/>
  <c r="T92" i="1" s="1"/>
  <c r="R92" i="1"/>
  <c r="Q92" i="1"/>
  <c r="P92" i="1"/>
  <c r="L92" i="1"/>
  <c r="H92" i="1"/>
  <c r="AV91" i="1"/>
  <c r="AR91" i="1"/>
  <c r="AK91" i="1"/>
  <c r="AI91" i="1"/>
  <c r="AH91" i="1"/>
  <c r="AG91" i="1"/>
  <c r="AF91" i="1"/>
  <c r="AB91" i="1"/>
  <c r="X91" i="1"/>
  <c r="S91" i="1"/>
  <c r="R91" i="1"/>
  <c r="T91" i="1" s="1"/>
  <c r="Q91" i="1"/>
  <c r="P91" i="1"/>
  <c r="L91" i="1"/>
  <c r="H91" i="1"/>
  <c r="AR90" i="1"/>
  <c r="AI90" i="1"/>
  <c r="AH90" i="1"/>
  <c r="AG90" i="1"/>
  <c r="AF90" i="1"/>
  <c r="AB90" i="1"/>
  <c r="X90" i="1"/>
  <c r="S90" i="1"/>
  <c r="R90" i="1"/>
  <c r="Q90" i="1"/>
  <c r="P90" i="1"/>
  <c r="L90" i="1"/>
  <c r="H90" i="1"/>
  <c r="AV89" i="1"/>
  <c r="AR89" i="1"/>
  <c r="AK89" i="1"/>
  <c r="AI89" i="1"/>
  <c r="AM89" i="1" s="1"/>
  <c r="AH89" i="1"/>
  <c r="AG89" i="1"/>
  <c r="AF89" i="1"/>
  <c r="AB89" i="1"/>
  <c r="X89" i="1"/>
  <c r="S89" i="1"/>
  <c r="R89" i="1"/>
  <c r="Q89" i="1"/>
  <c r="P89" i="1"/>
  <c r="L89" i="1"/>
  <c r="H89" i="1"/>
  <c r="AV88" i="1"/>
  <c r="AR88" i="1"/>
  <c r="AJ88" i="1"/>
  <c r="AI88" i="1"/>
  <c r="AH88" i="1"/>
  <c r="AG88" i="1"/>
  <c r="AF88" i="1"/>
  <c r="AB88" i="1"/>
  <c r="X88" i="1"/>
  <c r="S88" i="1"/>
  <c r="R88" i="1"/>
  <c r="AL88" i="1" s="1"/>
  <c r="Q88" i="1"/>
  <c r="P88" i="1"/>
  <c r="L88" i="1"/>
  <c r="H88" i="1"/>
  <c r="AV87" i="1"/>
  <c r="AR87" i="1"/>
  <c r="AI87" i="1"/>
  <c r="AH87" i="1"/>
  <c r="AG87" i="1"/>
  <c r="AK87" i="1" s="1"/>
  <c r="AF87" i="1"/>
  <c r="AB87" i="1"/>
  <c r="X87" i="1"/>
  <c r="S87" i="1"/>
  <c r="R87" i="1"/>
  <c r="Q87" i="1"/>
  <c r="P87" i="1"/>
  <c r="L87" i="1"/>
  <c r="H87" i="1"/>
  <c r="AR86" i="1"/>
  <c r="AJ86" i="1"/>
  <c r="AI86" i="1"/>
  <c r="AM86" i="1" s="1"/>
  <c r="AH86" i="1"/>
  <c r="AG86" i="1"/>
  <c r="AF86" i="1"/>
  <c r="AB86" i="1"/>
  <c r="X86" i="1"/>
  <c r="S86" i="1"/>
  <c r="R86" i="1"/>
  <c r="AL86" i="1" s="1"/>
  <c r="Q86" i="1"/>
  <c r="P86" i="1"/>
  <c r="L86" i="1"/>
  <c r="H86" i="1"/>
  <c r="AV85" i="1"/>
  <c r="AR85" i="1"/>
  <c r="AI85" i="1"/>
  <c r="AH85" i="1"/>
  <c r="AG85" i="1"/>
  <c r="AF85" i="1"/>
  <c r="AB85" i="1"/>
  <c r="X85" i="1"/>
  <c r="S85" i="1"/>
  <c r="R85" i="1"/>
  <c r="Q85" i="1"/>
  <c r="P85" i="1"/>
  <c r="L85" i="1"/>
  <c r="H85" i="1"/>
  <c r="AR84" i="1"/>
  <c r="AI84" i="1"/>
  <c r="AM84" i="1" s="1"/>
  <c r="AH84" i="1"/>
  <c r="AG84" i="1"/>
  <c r="AF84" i="1"/>
  <c r="AB84" i="1"/>
  <c r="X84" i="1"/>
  <c r="S84" i="1"/>
  <c r="R84" i="1"/>
  <c r="Q84" i="1"/>
  <c r="T84" i="1" s="1"/>
  <c r="P84" i="1"/>
  <c r="L84" i="1"/>
  <c r="H84" i="1"/>
  <c r="AV83" i="1"/>
  <c r="AR83" i="1"/>
  <c r="AI83" i="1"/>
  <c r="AH83" i="1"/>
  <c r="AG83" i="1"/>
  <c r="AK83" i="1" s="1"/>
  <c r="AF83" i="1"/>
  <c r="AB83" i="1"/>
  <c r="X83" i="1"/>
  <c r="S83" i="1"/>
  <c r="R83" i="1"/>
  <c r="Q83" i="1"/>
  <c r="P83" i="1"/>
  <c r="L83" i="1"/>
  <c r="H83" i="1"/>
  <c r="AV82" i="1"/>
  <c r="AR82" i="1"/>
  <c r="AI82" i="1"/>
  <c r="AH82" i="1"/>
  <c r="AG82" i="1"/>
  <c r="AK82" i="1" s="1"/>
  <c r="AF82" i="1"/>
  <c r="AB82" i="1"/>
  <c r="X82" i="1"/>
  <c r="S82" i="1"/>
  <c r="AM82" i="1" s="1"/>
  <c r="R82" i="1"/>
  <c r="Q82" i="1"/>
  <c r="P82" i="1"/>
  <c r="L82" i="1"/>
  <c r="H82" i="1"/>
  <c r="AR81" i="1"/>
  <c r="AI81" i="1"/>
  <c r="AH81" i="1"/>
  <c r="AG81" i="1"/>
  <c r="AF81" i="1"/>
  <c r="AB81" i="1"/>
  <c r="X81" i="1"/>
  <c r="S81" i="1"/>
  <c r="AM81" i="1" s="1"/>
  <c r="R81" i="1"/>
  <c r="Q81" i="1"/>
  <c r="P81" i="1"/>
  <c r="L81" i="1"/>
  <c r="H81" i="1"/>
  <c r="AV80" i="1"/>
  <c r="AR80" i="1"/>
  <c r="AI80" i="1"/>
  <c r="AM80" i="1" s="1"/>
  <c r="AH80" i="1"/>
  <c r="AL80" i="1" s="1"/>
  <c r="AG80" i="1"/>
  <c r="AF80" i="1"/>
  <c r="AB80" i="1"/>
  <c r="X80" i="1"/>
  <c r="S80" i="1"/>
  <c r="R80" i="1"/>
  <c r="Q80" i="1"/>
  <c r="T80" i="1" s="1"/>
  <c r="P80" i="1"/>
  <c r="L80" i="1"/>
  <c r="H80" i="1"/>
  <c r="AV79" i="1"/>
  <c r="AR79" i="1"/>
  <c r="AI79" i="1"/>
  <c r="AH79" i="1"/>
  <c r="AL79" i="1" s="1"/>
  <c r="AG79" i="1"/>
  <c r="AK79" i="1" s="1"/>
  <c r="AF79" i="1"/>
  <c r="AB79" i="1"/>
  <c r="X79" i="1"/>
  <c r="S79" i="1"/>
  <c r="T79" i="1" s="1"/>
  <c r="R79" i="1"/>
  <c r="Q79" i="1"/>
  <c r="P79" i="1"/>
  <c r="L79" i="1"/>
  <c r="H79" i="1"/>
  <c r="AV78" i="1"/>
  <c r="AR78" i="1"/>
  <c r="AI78" i="1"/>
  <c r="AM78" i="1" s="1"/>
  <c r="AH78" i="1"/>
  <c r="AG78" i="1"/>
  <c r="AF78" i="1"/>
  <c r="AB78" i="1"/>
  <c r="X78" i="1"/>
  <c r="S78" i="1"/>
  <c r="R78" i="1"/>
  <c r="Q78" i="1"/>
  <c r="P78" i="1"/>
  <c r="L78" i="1"/>
  <c r="H78" i="1"/>
  <c r="AV77" i="1"/>
  <c r="AR77" i="1"/>
  <c r="AI77" i="1"/>
  <c r="AM77" i="1" s="1"/>
  <c r="AH77" i="1"/>
  <c r="AG77" i="1"/>
  <c r="AF77" i="1"/>
  <c r="AB77" i="1"/>
  <c r="X77" i="1"/>
  <c r="S77" i="1"/>
  <c r="R77" i="1"/>
  <c r="Q77" i="1"/>
  <c r="T77" i="1" s="1"/>
  <c r="P77" i="1"/>
  <c r="L77" i="1"/>
  <c r="H77" i="1"/>
  <c r="AV76" i="1"/>
  <c r="AR76" i="1"/>
  <c r="AI76" i="1"/>
  <c r="AH76" i="1"/>
  <c r="AG76" i="1"/>
  <c r="AF76" i="1"/>
  <c r="AB76" i="1"/>
  <c r="X76" i="1"/>
  <c r="S76" i="1"/>
  <c r="R76" i="1"/>
  <c r="Q76" i="1"/>
  <c r="P76" i="1"/>
  <c r="L76" i="1"/>
  <c r="H76" i="1"/>
  <c r="AR75" i="1"/>
  <c r="AI75" i="1"/>
  <c r="AH75" i="1"/>
  <c r="AG75" i="1"/>
  <c r="AK75" i="1" s="1"/>
  <c r="AF75" i="1"/>
  <c r="AB75" i="1"/>
  <c r="X75" i="1"/>
  <c r="S75" i="1"/>
  <c r="R75" i="1"/>
  <c r="Q75" i="1"/>
  <c r="P75" i="1"/>
  <c r="L75" i="1"/>
  <c r="H75" i="1"/>
  <c r="AR74" i="1"/>
  <c r="AI74" i="1"/>
  <c r="AM74" i="1" s="1"/>
  <c r="AH74" i="1"/>
  <c r="AG74" i="1"/>
  <c r="AJ74" i="1" s="1"/>
  <c r="AF74" i="1"/>
  <c r="AB74" i="1"/>
  <c r="X74" i="1"/>
  <c r="S74" i="1"/>
  <c r="R74" i="1"/>
  <c r="Q74" i="1"/>
  <c r="P74" i="1"/>
  <c r="L74" i="1"/>
  <c r="H74" i="1"/>
  <c r="AV73" i="1"/>
  <c r="AR73" i="1"/>
  <c r="AI73" i="1"/>
  <c r="AH73" i="1"/>
  <c r="AG73" i="1"/>
  <c r="AF73" i="1"/>
  <c r="AB73" i="1"/>
  <c r="X73" i="1"/>
  <c r="S73" i="1"/>
  <c r="R73" i="1"/>
  <c r="Q73" i="1"/>
  <c r="P73" i="1"/>
  <c r="L73" i="1"/>
  <c r="H73" i="1"/>
  <c r="AV72" i="1"/>
  <c r="AR72" i="1"/>
  <c r="AL72" i="1"/>
  <c r="AI72" i="1"/>
  <c r="AH72" i="1"/>
  <c r="AG72" i="1"/>
  <c r="AF72" i="1"/>
  <c r="AB72" i="1"/>
  <c r="X72" i="1"/>
  <c r="S72" i="1"/>
  <c r="R72" i="1"/>
  <c r="Q72" i="1"/>
  <c r="T72" i="1" s="1"/>
  <c r="P72" i="1"/>
  <c r="L72" i="1"/>
  <c r="H72" i="1"/>
  <c r="AV71" i="1"/>
  <c r="AR71" i="1"/>
  <c r="AI71" i="1"/>
  <c r="AM71" i="1" s="1"/>
  <c r="AH71" i="1"/>
  <c r="AL71" i="1" s="1"/>
  <c r="AG71" i="1"/>
  <c r="AF71" i="1"/>
  <c r="AB71" i="1"/>
  <c r="X71" i="1"/>
  <c r="S71" i="1"/>
  <c r="R71" i="1"/>
  <c r="Q71" i="1"/>
  <c r="P71" i="1"/>
  <c r="L71" i="1"/>
  <c r="H71" i="1"/>
  <c r="AR70" i="1"/>
  <c r="AI70" i="1"/>
  <c r="AH70" i="1"/>
  <c r="AG70" i="1"/>
  <c r="AK70" i="1" s="1"/>
  <c r="AF70" i="1"/>
  <c r="AB70" i="1"/>
  <c r="X70" i="1"/>
  <c r="S70" i="1"/>
  <c r="R70" i="1"/>
  <c r="AL70" i="1" s="1"/>
  <c r="Q70" i="1"/>
  <c r="P70" i="1"/>
  <c r="L70" i="1"/>
  <c r="H70" i="1"/>
  <c r="AV69" i="1"/>
  <c r="AR69" i="1"/>
  <c r="AL69" i="1"/>
  <c r="AI69" i="1"/>
  <c r="AH69" i="1"/>
  <c r="AG69" i="1"/>
  <c r="AF69" i="1"/>
  <c r="AB69" i="1"/>
  <c r="X69" i="1"/>
  <c r="T69" i="1"/>
  <c r="S69" i="1"/>
  <c r="R69" i="1"/>
  <c r="Q69" i="1"/>
  <c r="P69" i="1"/>
  <c r="L69" i="1"/>
  <c r="H69" i="1"/>
  <c r="AV68" i="1"/>
  <c r="AR68" i="1"/>
  <c r="AI68" i="1"/>
  <c r="AH68" i="1"/>
  <c r="AL68" i="1" s="1"/>
  <c r="AG68" i="1"/>
  <c r="AF68" i="1"/>
  <c r="AB68" i="1"/>
  <c r="X68" i="1"/>
  <c r="S68" i="1"/>
  <c r="R68" i="1"/>
  <c r="Q68" i="1"/>
  <c r="T68" i="1" s="1"/>
  <c r="P68" i="1"/>
  <c r="L68" i="1"/>
  <c r="H68" i="1"/>
  <c r="AV67" i="1"/>
  <c r="AR67" i="1"/>
  <c r="AI67" i="1"/>
  <c r="AH67" i="1"/>
  <c r="AG67" i="1"/>
  <c r="AK67" i="1" s="1"/>
  <c r="AF67" i="1"/>
  <c r="AB67" i="1"/>
  <c r="X67" i="1"/>
  <c r="S67" i="1"/>
  <c r="R67" i="1"/>
  <c r="Q67" i="1"/>
  <c r="T67" i="1" s="1"/>
  <c r="P67" i="1"/>
  <c r="L67" i="1"/>
  <c r="H67" i="1"/>
  <c r="AR66" i="1"/>
  <c r="AI66" i="1"/>
  <c r="AH66" i="1"/>
  <c r="AG66" i="1"/>
  <c r="AF66" i="1"/>
  <c r="AB66" i="1"/>
  <c r="X66" i="1"/>
  <c r="S66" i="1"/>
  <c r="AM66" i="1" s="1"/>
  <c r="R66" i="1"/>
  <c r="Q66" i="1"/>
  <c r="P66" i="1"/>
  <c r="L66" i="1"/>
  <c r="H66" i="1"/>
  <c r="AV65" i="1"/>
  <c r="AR65" i="1"/>
  <c r="AI65" i="1"/>
  <c r="AM65" i="1" s="1"/>
  <c r="AH65" i="1"/>
  <c r="AG65" i="1"/>
  <c r="AK65" i="1" s="1"/>
  <c r="AN65" i="1" s="1"/>
  <c r="AF65" i="1"/>
  <c r="AB65" i="1"/>
  <c r="X65" i="1"/>
  <c r="S65" i="1"/>
  <c r="R65" i="1"/>
  <c r="AL65" i="1" s="1"/>
  <c r="Q65" i="1"/>
  <c r="P65" i="1"/>
  <c r="L65" i="1"/>
  <c r="H65" i="1"/>
  <c r="AV64" i="1"/>
  <c r="AR64" i="1"/>
  <c r="AI64" i="1"/>
  <c r="AH64" i="1"/>
  <c r="AG64" i="1"/>
  <c r="AF64" i="1"/>
  <c r="AB64" i="1"/>
  <c r="X64" i="1"/>
  <c r="S64" i="1"/>
  <c r="R64" i="1"/>
  <c r="AL64" i="1" s="1"/>
  <c r="Q64" i="1"/>
  <c r="P64" i="1"/>
  <c r="L64" i="1"/>
  <c r="H64" i="1"/>
  <c r="AV63" i="1"/>
  <c r="AR63" i="1"/>
  <c r="AI63" i="1"/>
  <c r="AM63" i="1" s="1"/>
  <c r="AH63" i="1"/>
  <c r="AG63" i="1"/>
  <c r="AK63" i="1" s="1"/>
  <c r="AF63" i="1"/>
  <c r="AB63" i="1"/>
  <c r="X63" i="1"/>
  <c r="S63" i="1"/>
  <c r="R63" i="1"/>
  <c r="T63" i="1" s="1"/>
  <c r="Q63" i="1"/>
  <c r="P63" i="1"/>
  <c r="L63" i="1"/>
  <c r="H63" i="1"/>
  <c r="AV62" i="1"/>
  <c r="AR62" i="1"/>
  <c r="AI62" i="1"/>
  <c r="AH62" i="1"/>
  <c r="AG62" i="1"/>
  <c r="AF62" i="1"/>
  <c r="AB62" i="1"/>
  <c r="X62" i="1"/>
  <c r="S62" i="1"/>
  <c r="R62" i="1"/>
  <c r="T62" i="1" s="1"/>
  <c r="Q62" i="1"/>
  <c r="P62" i="1"/>
  <c r="L62" i="1"/>
  <c r="H62" i="1"/>
  <c r="AV61" i="1"/>
  <c r="AR61" i="1"/>
  <c r="AI61" i="1"/>
  <c r="AH61" i="1"/>
  <c r="AG61" i="1"/>
  <c r="AK61" i="1" s="1"/>
  <c r="AF61" i="1"/>
  <c r="AB61" i="1"/>
  <c r="X61" i="1"/>
  <c r="S61" i="1"/>
  <c r="AM61" i="1" s="1"/>
  <c r="R61" i="1"/>
  <c r="Q61" i="1"/>
  <c r="P61" i="1"/>
  <c r="L61" i="1"/>
  <c r="H61" i="1"/>
  <c r="AV60" i="1"/>
  <c r="AR60" i="1"/>
  <c r="AM60" i="1"/>
  <c r="AI60" i="1"/>
  <c r="AH60" i="1"/>
  <c r="AL60" i="1" s="1"/>
  <c r="AG60" i="1"/>
  <c r="AF60" i="1"/>
  <c r="AB60" i="1"/>
  <c r="X60" i="1"/>
  <c r="S60" i="1"/>
  <c r="R60" i="1"/>
  <c r="Q60" i="1"/>
  <c r="T60" i="1" s="1"/>
  <c r="P60" i="1"/>
  <c r="L60" i="1"/>
  <c r="H60" i="1"/>
  <c r="AV59" i="1"/>
  <c r="AR59" i="1"/>
  <c r="AI59" i="1"/>
  <c r="AM59" i="1" s="1"/>
  <c r="AH59" i="1"/>
  <c r="AJ59" i="1" s="1"/>
  <c r="AG59" i="1"/>
  <c r="AF59" i="1"/>
  <c r="AB59" i="1"/>
  <c r="X59" i="1"/>
  <c r="S59" i="1"/>
  <c r="R59" i="1"/>
  <c r="Q59" i="1"/>
  <c r="P59" i="1"/>
  <c r="L59" i="1"/>
  <c r="H59" i="1"/>
  <c r="AV58" i="1"/>
  <c r="AR58" i="1"/>
  <c r="AI58" i="1"/>
  <c r="AH58" i="1"/>
  <c r="AL58" i="1" s="1"/>
  <c r="AG58" i="1"/>
  <c r="AK58" i="1" s="1"/>
  <c r="AF58" i="1"/>
  <c r="AB58" i="1"/>
  <c r="X58" i="1"/>
  <c r="S58" i="1"/>
  <c r="R58" i="1"/>
  <c r="Q58" i="1"/>
  <c r="P58" i="1"/>
  <c r="L58" i="1"/>
  <c r="H58" i="1"/>
  <c r="AV57" i="1"/>
  <c r="AR57" i="1"/>
  <c r="AI57" i="1"/>
  <c r="AH57" i="1"/>
  <c r="AJ57" i="1" s="1"/>
  <c r="AG57" i="1"/>
  <c r="AK57" i="1" s="1"/>
  <c r="AF57" i="1"/>
  <c r="AB57" i="1"/>
  <c r="X57" i="1"/>
  <c r="S57" i="1"/>
  <c r="AM57" i="1" s="1"/>
  <c r="R57" i="1"/>
  <c r="AL57" i="1" s="1"/>
  <c r="Q57" i="1"/>
  <c r="P57" i="1"/>
  <c r="L57" i="1"/>
  <c r="H57" i="1"/>
  <c r="AV56" i="1"/>
  <c r="AR56" i="1"/>
  <c r="AL56" i="1"/>
  <c r="AI56" i="1"/>
  <c r="AH56" i="1"/>
  <c r="AG56" i="1"/>
  <c r="AF56" i="1"/>
  <c r="AB56" i="1"/>
  <c r="X56" i="1"/>
  <c r="S56" i="1"/>
  <c r="AM56" i="1" s="1"/>
  <c r="R56" i="1"/>
  <c r="Q56" i="1"/>
  <c r="T56" i="1" s="1"/>
  <c r="P56" i="1"/>
  <c r="L56" i="1"/>
  <c r="H56" i="1"/>
  <c r="AV55" i="1"/>
  <c r="AR55" i="1"/>
  <c r="AJ55" i="1"/>
  <c r="AI55" i="1"/>
  <c r="AH55" i="1"/>
  <c r="AG55" i="1"/>
  <c r="AK55" i="1" s="1"/>
  <c r="AF55" i="1"/>
  <c r="AB55" i="1"/>
  <c r="X55" i="1"/>
  <c r="S55" i="1"/>
  <c r="R55" i="1"/>
  <c r="Q55" i="1"/>
  <c r="P55" i="1"/>
  <c r="L55" i="1"/>
  <c r="H55" i="1"/>
  <c r="AV54" i="1"/>
  <c r="AR54" i="1"/>
  <c r="AK54" i="1"/>
  <c r="AI54" i="1"/>
  <c r="AH54" i="1"/>
  <c r="AL54" i="1" s="1"/>
  <c r="AG54" i="1"/>
  <c r="AF54" i="1"/>
  <c r="AB54" i="1"/>
  <c r="X54" i="1"/>
  <c r="S54" i="1"/>
  <c r="AM54" i="1" s="1"/>
  <c r="R54" i="1"/>
  <c r="Q54" i="1"/>
  <c r="T54" i="1" s="1"/>
  <c r="P54" i="1"/>
  <c r="L54" i="1"/>
  <c r="H54" i="1"/>
  <c r="AR53" i="1"/>
  <c r="AI53" i="1"/>
  <c r="AM53" i="1" s="1"/>
  <c r="AH53" i="1"/>
  <c r="AG53" i="1"/>
  <c r="AF53" i="1"/>
  <c r="AB53" i="1"/>
  <c r="X53" i="1"/>
  <c r="S53" i="1"/>
  <c r="R53" i="1"/>
  <c r="Q53" i="1"/>
  <c r="T53" i="1" s="1"/>
  <c r="P53" i="1"/>
  <c r="L53" i="1"/>
  <c r="H53" i="1"/>
  <c r="AV52" i="1"/>
  <c r="AR52" i="1"/>
  <c r="AM52" i="1"/>
  <c r="AI52" i="1"/>
  <c r="AH52" i="1"/>
  <c r="AL52" i="1" s="1"/>
  <c r="AG52" i="1"/>
  <c r="AF52" i="1"/>
  <c r="AB52" i="1"/>
  <c r="X52" i="1"/>
  <c r="S52" i="1"/>
  <c r="R52" i="1"/>
  <c r="Q52" i="1"/>
  <c r="P52" i="1"/>
  <c r="L52" i="1"/>
  <c r="H52" i="1"/>
  <c r="AV51" i="1"/>
  <c r="AR51" i="1"/>
  <c r="AI51" i="1"/>
  <c r="AH51" i="1"/>
  <c r="AL51" i="1" s="1"/>
  <c r="AG51" i="1"/>
  <c r="AK51" i="1" s="1"/>
  <c r="AF51" i="1"/>
  <c r="AB51" i="1"/>
  <c r="X51" i="1"/>
  <c r="S51" i="1"/>
  <c r="T51" i="1" s="1"/>
  <c r="R51" i="1"/>
  <c r="Q51" i="1"/>
  <c r="P51" i="1"/>
  <c r="L51" i="1"/>
  <c r="H51" i="1"/>
  <c r="AV50" i="1"/>
  <c r="AR50" i="1"/>
  <c r="AM50" i="1"/>
  <c r="AI50" i="1"/>
  <c r="AH50" i="1"/>
  <c r="AG50" i="1"/>
  <c r="AK50" i="1" s="1"/>
  <c r="AF50" i="1"/>
  <c r="AB50" i="1"/>
  <c r="X50" i="1"/>
  <c r="S50" i="1"/>
  <c r="R50" i="1"/>
  <c r="T50" i="1" s="1"/>
  <c r="Q50" i="1"/>
  <c r="P50" i="1"/>
  <c r="L50" i="1"/>
  <c r="H50" i="1"/>
  <c r="AR49" i="1"/>
  <c r="AI49" i="1"/>
  <c r="AH49" i="1"/>
  <c r="AG49" i="1"/>
  <c r="AF49" i="1"/>
  <c r="AB49" i="1"/>
  <c r="X49" i="1"/>
  <c r="S49" i="1"/>
  <c r="R49" i="1"/>
  <c r="Q49" i="1"/>
  <c r="P49" i="1"/>
  <c r="L49" i="1"/>
  <c r="H49" i="1"/>
  <c r="AV48" i="1"/>
  <c r="AR48" i="1"/>
  <c r="AK48" i="1"/>
  <c r="AI48" i="1"/>
  <c r="AH48" i="1"/>
  <c r="AG48" i="1"/>
  <c r="AF48" i="1"/>
  <c r="AB48" i="1"/>
  <c r="X48" i="1"/>
  <c r="S48" i="1"/>
  <c r="R48" i="1"/>
  <c r="Q48" i="1"/>
  <c r="P48" i="1"/>
  <c r="L48" i="1"/>
  <c r="H48" i="1"/>
  <c r="AV47" i="1"/>
  <c r="AR47" i="1"/>
  <c r="AI47" i="1"/>
  <c r="AH47" i="1"/>
  <c r="AL47" i="1" s="1"/>
  <c r="AG47" i="1"/>
  <c r="AF47" i="1"/>
  <c r="AB47" i="1"/>
  <c r="X47" i="1"/>
  <c r="S47" i="1"/>
  <c r="R47" i="1"/>
  <c r="Q47" i="1"/>
  <c r="T47" i="1" s="1"/>
  <c r="P47" i="1"/>
  <c r="L47" i="1"/>
  <c r="H47" i="1"/>
  <c r="AV46" i="1"/>
  <c r="AR46" i="1"/>
  <c r="AI46" i="1"/>
  <c r="AH46" i="1"/>
  <c r="AG46" i="1"/>
  <c r="AK46" i="1" s="1"/>
  <c r="AF46" i="1"/>
  <c r="AB46" i="1"/>
  <c r="X46" i="1"/>
  <c r="S46" i="1"/>
  <c r="R46" i="1"/>
  <c r="Q46" i="1"/>
  <c r="P46" i="1"/>
  <c r="L46" i="1"/>
  <c r="H46" i="1"/>
  <c r="AV45" i="1"/>
  <c r="AR45" i="1"/>
  <c r="AL45" i="1"/>
  <c r="AI45" i="1"/>
  <c r="AH45" i="1"/>
  <c r="AG45" i="1"/>
  <c r="AK45" i="1" s="1"/>
  <c r="AF45" i="1"/>
  <c r="AB45" i="1"/>
  <c r="X45" i="1"/>
  <c r="S45" i="1"/>
  <c r="AM45" i="1" s="1"/>
  <c r="R45" i="1"/>
  <c r="Q45" i="1"/>
  <c r="P45" i="1"/>
  <c r="L45" i="1"/>
  <c r="H45" i="1"/>
  <c r="AV44" i="1"/>
  <c r="AR44" i="1"/>
  <c r="AM44" i="1"/>
  <c r="AI44" i="1"/>
  <c r="AH44" i="1"/>
  <c r="AL44" i="1" s="1"/>
  <c r="AG44" i="1"/>
  <c r="AF44" i="1"/>
  <c r="AB44" i="1"/>
  <c r="X44" i="1"/>
  <c r="S44" i="1"/>
  <c r="R44" i="1"/>
  <c r="Q44" i="1"/>
  <c r="T44" i="1" s="1"/>
  <c r="P44" i="1"/>
  <c r="L44" i="1"/>
  <c r="H44" i="1"/>
  <c r="AV43" i="1"/>
  <c r="AR43" i="1"/>
  <c r="AI43" i="1"/>
  <c r="AM43" i="1" s="1"/>
  <c r="AH43" i="1"/>
  <c r="AJ43" i="1" s="1"/>
  <c r="AG43" i="1"/>
  <c r="AF43" i="1"/>
  <c r="AB43" i="1"/>
  <c r="X43" i="1"/>
  <c r="S43" i="1"/>
  <c r="R43" i="1"/>
  <c r="Q43" i="1"/>
  <c r="T43" i="1" s="1"/>
  <c r="P43" i="1"/>
  <c r="L43" i="1"/>
  <c r="H43" i="1"/>
  <c r="AV42" i="1"/>
  <c r="AR42" i="1"/>
  <c r="AI42" i="1"/>
  <c r="AH42" i="1"/>
  <c r="AL42" i="1" s="1"/>
  <c r="AG42" i="1"/>
  <c r="AK42" i="1" s="1"/>
  <c r="AF42" i="1"/>
  <c r="AB42" i="1"/>
  <c r="X42" i="1"/>
  <c r="S42" i="1"/>
  <c r="AM42" i="1" s="1"/>
  <c r="R42" i="1"/>
  <c r="Q42" i="1"/>
  <c r="P42" i="1"/>
  <c r="L42" i="1"/>
  <c r="H42" i="1"/>
  <c r="AV41" i="1"/>
  <c r="AR41" i="1"/>
  <c r="AI41" i="1"/>
  <c r="AH41" i="1"/>
  <c r="AG41" i="1"/>
  <c r="AF41" i="1"/>
  <c r="AB41" i="1"/>
  <c r="X41" i="1"/>
  <c r="S41" i="1"/>
  <c r="R41" i="1"/>
  <c r="Q41" i="1"/>
  <c r="P41" i="1"/>
  <c r="L41" i="1"/>
  <c r="H41" i="1"/>
  <c r="AV40" i="1"/>
  <c r="AR40" i="1"/>
  <c r="AI40" i="1"/>
  <c r="AM40" i="1" s="1"/>
  <c r="AH40" i="1"/>
  <c r="AG40" i="1"/>
  <c r="AF40" i="1"/>
  <c r="AB40" i="1"/>
  <c r="X40" i="1"/>
  <c r="S40" i="1"/>
  <c r="R40" i="1"/>
  <c r="AL40" i="1" s="1"/>
  <c r="Q40" i="1"/>
  <c r="T40" i="1" s="1"/>
  <c r="P40" i="1"/>
  <c r="L40" i="1"/>
  <c r="H40" i="1"/>
  <c r="AV39" i="1"/>
  <c r="AR39" i="1"/>
  <c r="AI39" i="1"/>
  <c r="AM39" i="1" s="1"/>
  <c r="AH39" i="1"/>
  <c r="AL39" i="1" s="1"/>
  <c r="AG39" i="1"/>
  <c r="AF39" i="1"/>
  <c r="AB39" i="1"/>
  <c r="X39" i="1"/>
  <c r="S39" i="1"/>
  <c r="R39" i="1"/>
  <c r="Q39" i="1"/>
  <c r="P39" i="1"/>
  <c r="L39" i="1"/>
  <c r="H39" i="1"/>
  <c r="AV38" i="1"/>
  <c r="AR38" i="1"/>
  <c r="AI38" i="1"/>
  <c r="AM38" i="1" s="1"/>
  <c r="AH38" i="1"/>
  <c r="AG38" i="1"/>
  <c r="AJ38" i="1" s="1"/>
  <c r="AF38" i="1"/>
  <c r="AB38" i="1"/>
  <c r="X38" i="1"/>
  <c r="T38" i="1"/>
  <c r="S38" i="1"/>
  <c r="R38" i="1"/>
  <c r="Q38" i="1"/>
  <c r="P38" i="1"/>
  <c r="L38" i="1"/>
  <c r="H38" i="1"/>
  <c r="AR37" i="1"/>
  <c r="AM37" i="1"/>
  <c r="AI37" i="1"/>
  <c r="AH37" i="1"/>
  <c r="AG37" i="1"/>
  <c r="AF37" i="1"/>
  <c r="AB37" i="1"/>
  <c r="X37" i="1"/>
  <c r="S37" i="1"/>
  <c r="R37" i="1"/>
  <c r="Q37" i="1"/>
  <c r="P37" i="1"/>
  <c r="L37" i="1"/>
  <c r="H37" i="1"/>
  <c r="AV36" i="1"/>
  <c r="AR36" i="1"/>
  <c r="AI36" i="1"/>
  <c r="AM36" i="1" s="1"/>
  <c r="AH36" i="1"/>
  <c r="AL36" i="1" s="1"/>
  <c r="AG36" i="1"/>
  <c r="AF36" i="1"/>
  <c r="AB36" i="1"/>
  <c r="X36" i="1"/>
  <c r="S36" i="1"/>
  <c r="R36" i="1"/>
  <c r="Q36" i="1"/>
  <c r="T36" i="1" s="1"/>
  <c r="P36" i="1"/>
  <c r="L36" i="1"/>
  <c r="H36" i="1"/>
  <c r="AV35" i="1"/>
  <c r="AR35" i="1"/>
  <c r="AI35" i="1"/>
  <c r="AH35" i="1"/>
  <c r="AL35" i="1" s="1"/>
  <c r="AG35" i="1"/>
  <c r="AJ35" i="1" s="1"/>
  <c r="AF35" i="1"/>
  <c r="AB35" i="1"/>
  <c r="X35" i="1"/>
  <c r="S35" i="1"/>
  <c r="T35" i="1" s="1"/>
  <c r="R35" i="1"/>
  <c r="Q35" i="1"/>
  <c r="P35" i="1"/>
  <c r="L35" i="1"/>
  <c r="H35" i="1"/>
  <c r="AV34" i="1"/>
  <c r="AR34" i="1"/>
  <c r="AM34" i="1"/>
  <c r="AI34" i="1"/>
  <c r="AH34" i="1"/>
  <c r="AG34" i="1"/>
  <c r="AK34" i="1" s="1"/>
  <c r="AF34" i="1"/>
  <c r="AB34" i="1"/>
  <c r="X34" i="1"/>
  <c r="S34" i="1"/>
  <c r="R34" i="1"/>
  <c r="T34" i="1" s="1"/>
  <c r="Q34" i="1"/>
  <c r="P34" i="1"/>
  <c r="L34" i="1"/>
  <c r="H34" i="1"/>
  <c r="AR33" i="1"/>
  <c r="AI33" i="1"/>
  <c r="AH33" i="1"/>
  <c r="AL33" i="1" s="1"/>
  <c r="AG33" i="1"/>
  <c r="AF33" i="1"/>
  <c r="AB33" i="1"/>
  <c r="X33" i="1"/>
  <c r="S33" i="1"/>
  <c r="R33" i="1"/>
  <c r="Q33" i="1"/>
  <c r="P33" i="1"/>
  <c r="L33" i="1"/>
  <c r="H33" i="1"/>
  <c r="AV32" i="1"/>
  <c r="AR32" i="1"/>
  <c r="AK32" i="1"/>
  <c r="AI32" i="1"/>
  <c r="AH32" i="1"/>
  <c r="AG32" i="1"/>
  <c r="AF32" i="1"/>
  <c r="AB32" i="1"/>
  <c r="X32" i="1"/>
  <c r="S32" i="1"/>
  <c r="R32" i="1"/>
  <c r="Q32" i="1"/>
  <c r="P32" i="1"/>
  <c r="L32" i="1"/>
  <c r="H32" i="1"/>
  <c r="AV31" i="1"/>
  <c r="AR31" i="1"/>
  <c r="AI31" i="1"/>
  <c r="AH31" i="1"/>
  <c r="AL31" i="1" s="1"/>
  <c r="AG31" i="1"/>
  <c r="AF31" i="1"/>
  <c r="AB31" i="1"/>
  <c r="X31" i="1"/>
  <c r="S31" i="1"/>
  <c r="R31" i="1"/>
  <c r="Q31" i="1"/>
  <c r="T31" i="1" s="1"/>
  <c r="P31" i="1"/>
  <c r="L31" i="1"/>
  <c r="H31" i="1"/>
  <c r="AV30" i="1"/>
  <c r="AR30" i="1"/>
  <c r="AI30" i="1"/>
  <c r="AH30" i="1"/>
  <c r="AG30" i="1"/>
  <c r="AF30" i="1"/>
  <c r="AB30" i="1"/>
  <c r="X30" i="1"/>
  <c r="S30" i="1"/>
  <c r="R30" i="1"/>
  <c r="Q30" i="1"/>
  <c r="P30" i="1"/>
  <c r="L30" i="1"/>
  <c r="H30" i="1"/>
  <c r="AV29" i="1"/>
  <c r="AR29" i="1"/>
  <c r="AI29" i="1"/>
  <c r="AH29" i="1"/>
  <c r="AG29" i="1"/>
  <c r="AJ29" i="1" s="1"/>
  <c r="AF29" i="1"/>
  <c r="AB29" i="1"/>
  <c r="X29" i="1"/>
  <c r="S29" i="1"/>
  <c r="R29" i="1"/>
  <c r="AL29" i="1" s="1"/>
  <c r="Q29" i="1"/>
  <c r="P29" i="1"/>
  <c r="L29" i="1"/>
  <c r="H29" i="1"/>
  <c r="AV28" i="1"/>
  <c r="AR28" i="1"/>
  <c r="AI28" i="1"/>
  <c r="AH28" i="1"/>
  <c r="AL28" i="1" s="1"/>
  <c r="AG28" i="1"/>
  <c r="AF28" i="1"/>
  <c r="AB28" i="1"/>
  <c r="X28" i="1"/>
  <c r="S28" i="1"/>
  <c r="R28" i="1"/>
  <c r="Q28" i="1"/>
  <c r="T28" i="1" s="1"/>
  <c r="P28" i="1"/>
  <c r="L28" i="1"/>
  <c r="H28" i="1"/>
  <c r="AR27" i="1"/>
  <c r="AI27" i="1"/>
  <c r="AH27" i="1"/>
  <c r="AG27" i="1"/>
  <c r="AF27" i="1"/>
  <c r="AB27" i="1"/>
  <c r="X27" i="1"/>
  <c r="S27" i="1"/>
  <c r="R27" i="1"/>
  <c r="Q27" i="1"/>
  <c r="P27" i="1"/>
  <c r="L27" i="1"/>
  <c r="H27" i="1"/>
  <c r="AV26" i="1"/>
  <c r="AR26" i="1"/>
  <c r="AI26" i="1"/>
  <c r="AH26" i="1"/>
  <c r="AG26" i="1"/>
  <c r="AJ26" i="1" s="1"/>
  <c r="AF26" i="1"/>
  <c r="AB26" i="1"/>
  <c r="X26" i="1"/>
  <c r="S26" i="1"/>
  <c r="R26" i="1"/>
  <c r="Q26" i="1"/>
  <c r="P26" i="1"/>
  <c r="L26" i="1"/>
  <c r="H26" i="1"/>
  <c r="AV25" i="1"/>
  <c r="AR25" i="1"/>
  <c r="AI25" i="1"/>
  <c r="AH25" i="1"/>
  <c r="AJ25" i="1" s="1"/>
  <c r="AG25" i="1"/>
  <c r="AF25" i="1"/>
  <c r="AB25" i="1"/>
  <c r="X25" i="1"/>
  <c r="S25" i="1"/>
  <c r="AM25" i="1" s="1"/>
  <c r="R25" i="1"/>
  <c r="Q25" i="1"/>
  <c r="P25" i="1"/>
  <c r="L25" i="1"/>
  <c r="H25" i="1"/>
  <c r="AR24" i="1"/>
  <c r="AI24" i="1"/>
  <c r="AH24" i="1"/>
  <c r="AG24" i="1"/>
  <c r="AF24" i="1"/>
  <c r="AB24" i="1"/>
  <c r="X24" i="1"/>
  <c r="S24" i="1"/>
  <c r="AM24" i="1" s="1"/>
  <c r="R24" i="1"/>
  <c r="Q24" i="1"/>
  <c r="T24" i="1" s="1"/>
  <c r="P24" i="1"/>
  <c r="L24" i="1"/>
  <c r="H24" i="1"/>
  <c r="AV23" i="1"/>
  <c r="AR23" i="1"/>
  <c r="AJ23" i="1"/>
  <c r="AI23" i="1"/>
  <c r="AH23" i="1"/>
  <c r="AG23" i="1"/>
  <c r="AF23" i="1"/>
  <c r="AB23" i="1"/>
  <c r="X23" i="1"/>
  <c r="S23" i="1"/>
  <c r="R23" i="1"/>
  <c r="Q23" i="1"/>
  <c r="P23" i="1"/>
  <c r="L23" i="1"/>
  <c r="H23" i="1"/>
  <c r="AV22" i="1"/>
  <c r="AR22" i="1"/>
  <c r="AK22" i="1"/>
  <c r="AI22" i="1"/>
  <c r="AH22" i="1"/>
  <c r="AG22" i="1"/>
  <c r="AJ22" i="1" s="1"/>
  <c r="AF22" i="1"/>
  <c r="AB22" i="1"/>
  <c r="X22" i="1"/>
  <c r="S22" i="1"/>
  <c r="AM22" i="1" s="1"/>
  <c r="R22" i="1"/>
  <c r="Q22" i="1"/>
  <c r="P22" i="1"/>
  <c r="L22" i="1"/>
  <c r="H22" i="1"/>
  <c r="AR21" i="1"/>
  <c r="AI21" i="1"/>
  <c r="AM21" i="1" s="1"/>
  <c r="AH21" i="1"/>
  <c r="AG21" i="1"/>
  <c r="AF21" i="1"/>
  <c r="AB21" i="1"/>
  <c r="X21" i="1"/>
  <c r="S21" i="1"/>
  <c r="R21" i="1"/>
  <c r="Q21" i="1"/>
  <c r="T21" i="1" s="1"/>
  <c r="P21" i="1"/>
  <c r="L21" i="1"/>
  <c r="H21" i="1"/>
  <c r="AV20" i="1"/>
  <c r="AR20" i="1"/>
  <c r="AI20" i="1"/>
  <c r="AM20" i="1" s="1"/>
  <c r="AH20" i="1"/>
  <c r="AG20" i="1"/>
  <c r="AK20" i="1" s="1"/>
  <c r="AF20" i="1"/>
  <c r="AB20" i="1"/>
  <c r="X20" i="1"/>
  <c r="S20" i="1"/>
  <c r="R20" i="1"/>
  <c r="Q20" i="1"/>
  <c r="P20" i="1"/>
  <c r="L20" i="1"/>
  <c r="H20" i="1"/>
  <c r="AV19" i="1"/>
  <c r="AR19" i="1"/>
  <c r="AJ19" i="1"/>
  <c r="AI19" i="1"/>
  <c r="AH19" i="1"/>
  <c r="AG19" i="1"/>
  <c r="AF19" i="1"/>
  <c r="AB19" i="1"/>
  <c r="X19" i="1"/>
  <c r="S19" i="1"/>
  <c r="R19" i="1"/>
  <c r="Q19" i="1"/>
  <c r="P19" i="1"/>
  <c r="L19" i="1"/>
  <c r="H19" i="1"/>
  <c r="AR18" i="1"/>
  <c r="AI18" i="1"/>
  <c r="AH18" i="1"/>
  <c r="AL18" i="1" s="1"/>
  <c r="AG18" i="1"/>
  <c r="AK18" i="1" s="1"/>
  <c r="AF18" i="1"/>
  <c r="AB18" i="1"/>
  <c r="X18" i="1"/>
  <c r="S18" i="1"/>
  <c r="R18" i="1"/>
  <c r="Q18" i="1"/>
  <c r="P18" i="1"/>
  <c r="L18" i="1"/>
  <c r="H18" i="1"/>
  <c r="AR17" i="1"/>
  <c r="AI17" i="1"/>
  <c r="AM17" i="1" s="1"/>
  <c r="AH17" i="1"/>
  <c r="AG17" i="1"/>
  <c r="AJ17" i="1" s="1"/>
  <c r="AF17" i="1"/>
  <c r="AB17" i="1"/>
  <c r="X17" i="1"/>
  <c r="S17" i="1"/>
  <c r="R17" i="1"/>
  <c r="Q17" i="1"/>
  <c r="P17" i="1"/>
  <c r="L17" i="1"/>
  <c r="H17" i="1"/>
  <c r="AV16" i="1"/>
  <c r="AR16" i="1"/>
  <c r="AI16" i="1"/>
  <c r="AH16" i="1"/>
  <c r="AL16" i="1" s="1"/>
  <c r="AG16" i="1"/>
  <c r="AK16" i="1" s="1"/>
  <c r="AF16" i="1"/>
  <c r="AB16" i="1"/>
  <c r="X16" i="1"/>
  <c r="S16" i="1"/>
  <c r="R16" i="1"/>
  <c r="Q16" i="1"/>
  <c r="T16" i="1" s="1"/>
  <c r="P16" i="1"/>
  <c r="L16" i="1"/>
  <c r="H16" i="1"/>
  <c r="AV15" i="1"/>
  <c r="AR15" i="1"/>
  <c r="AI15" i="1"/>
  <c r="AH15" i="1"/>
  <c r="AL15" i="1" s="1"/>
  <c r="AG15" i="1"/>
  <c r="AK15" i="1" s="1"/>
  <c r="AF15" i="1"/>
  <c r="AB15" i="1"/>
  <c r="X15" i="1"/>
  <c r="S15" i="1"/>
  <c r="R15" i="1"/>
  <c r="Q15" i="1"/>
  <c r="T15" i="1" s="1"/>
  <c r="P15" i="1"/>
  <c r="L15" i="1"/>
  <c r="H15" i="1"/>
  <c r="AV14" i="1"/>
  <c r="AR14" i="1"/>
  <c r="AI14" i="1"/>
  <c r="AH14" i="1"/>
  <c r="AG14" i="1"/>
  <c r="AJ14" i="1" s="1"/>
  <c r="AF14" i="1"/>
  <c r="AB14" i="1"/>
  <c r="X14" i="1"/>
  <c r="S14" i="1"/>
  <c r="R14" i="1"/>
  <c r="T14" i="1" s="1"/>
  <c r="Q14" i="1"/>
  <c r="P14" i="1"/>
  <c r="L14" i="1"/>
  <c r="H14" i="1"/>
  <c r="AV13" i="1"/>
  <c r="AR13" i="1"/>
  <c r="AI13" i="1"/>
  <c r="AH13" i="1"/>
  <c r="AL13" i="1" s="1"/>
  <c r="AG13" i="1"/>
  <c r="AJ13" i="1" s="1"/>
  <c r="AF13" i="1"/>
  <c r="AB13" i="1"/>
  <c r="X13" i="1"/>
  <c r="S13" i="1"/>
  <c r="R13" i="1"/>
  <c r="Q13" i="1"/>
  <c r="P13" i="1"/>
  <c r="L13" i="1"/>
  <c r="H13" i="1"/>
  <c r="AR12" i="1"/>
  <c r="AL12" i="1"/>
  <c r="AI12" i="1"/>
  <c r="AH12" i="1"/>
  <c r="AG12" i="1"/>
  <c r="AJ12" i="1" s="1"/>
  <c r="AF12" i="1"/>
  <c r="AB12" i="1"/>
  <c r="X12" i="1"/>
  <c r="T12" i="1"/>
  <c r="S12" i="1"/>
  <c r="R12" i="1"/>
  <c r="Q12" i="1"/>
  <c r="P12" i="1"/>
  <c r="L12" i="1"/>
  <c r="H12" i="1"/>
  <c r="AV11" i="1"/>
  <c r="AR11" i="1"/>
  <c r="AI11" i="1"/>
  <c r="AH11" i="1"/>
  <c r="AL11" i="1" s="1"/>
  <c r="AG11" i="1"/>
  <c r="AF11" i="1"/>
  <c r="AB11" i="1"/>
  <c r="X11" i="1"/>
  <c r="S11" i="1"/>
  <c r="R11" i="1"/>
  <c r="Q11" i="1"/>
  <c r="P11" i="1"/>
  <c r="L11" i="1"/>
  <c r="H11" i="1"/>
  <c r="AV10" i="1"/>
  <c r="AR10" i="1"/>
  <c r="AI10" i="1"/>
  <c r="AM10" i="1" s="1"/>
  <c r="AH10" i="1"/>
  <c r="AG10" i="1"/>
  <c r="AK10" i="1" s="1"/>
  <c r="AF10" i="1"/>
  <c r="AB10" i="1"/>
  <c r="X10" i="1"/>
  <c r="S10" i="1"/>
  <c r="R10" i="1"/>
  <c r="T10" i="1" s="1"/>
  <c r="Q10" i="1"/>
  <c r="P10" i="1"/>
  <c r="L10" i="1"/>
  <c r="H10" i="1"/>
  <c r="AR9" i="1"/>
  <c r="AI9" i="1"/>
  <c r="AH9" i="1"/>
  <c r="AG9" i="1"/>
  <c r="AK9" i="1" s="1"/>
  <c r="AF9" i="1"/>
  <c r="AB9" i="1"/>
  <c r="X9" i="1"/>
  <c r="S9" i="1"/>
  <c r="AM9" i="1" s="1"/>
  <c r="R9" i="1"/>
  <c r="Q9" i="1"/>
  <c r="P9" i="1"/>
  <c r="L9" i="1"/>
  <c r="H9" i="1"/>
  <c r="AV8" i="1"/>
  <c r="AR8" i="1"/>
  <c r="AI8" i="1"/>
  <c r="AH8" i="1"/>
  <c r="AL8" i="1" s="1"/>
  <c r="AG8" i="1"/>
  <c r="AF8" i="1"/>
  <c r="AB8" i="1"/>
  <c r="X8" i="1"/>
  <c r="S8" i="1"/>
  <c r="AM8" i="1" s="1"/>
  <c r="R8" i="1"/>
  <c r="Q8" i="1"/>
  <c r="P8" i="1"/>
  <c r="L8" i="1"/>
  <c r="H8" i="1"/>
  <c r="AJ132" i="1" l="1"/>
  <c r="AK132" i="1"/>
  <c r="AN132" i="1" s="1"/>
  <c r="AK152" i="1"/>
  <c r="AJ152" i="1"/>
  <c r="AK172" i="1"/>
  <c r="AJ172" i="1"/>
  <c r="AJ9" i="1"/>
  <c r="AM13" i="1"/>
  <c r="AM16" i="1"/>
  <c r="AN16" i="1" s="1"/>
  <c r="T19" i="1"/>
  <c r="AK19" i="1"/>
  <c r="T22" i="1"/>
  <c r="AK23" i="1"/>
  <c r="AK27" i="1"/>
  <c r="AM28" i="1"/>
  <c r="AK30" i="1"/>
  <c r="AL38" i="1"/>
  <c r="AM47" i="1"/>
  <c r="AJ54" i="1"/>
  <c r="T55" i="1"/>
  <c r="T59" i="1"/>
  <c r="AJ69" i="1"/>
  <c r="AK69" i="1"/>
  <c r="AN69" i="1" s="1"/>
  <c r="AK178" i="1"/>
  <c r="AN178" i="1" s="1"/>
  <c r="AJ178" i="1"/>
  <c r="AN169" i="1"/>
  <c r="T8" i="1"/>
  <c r="T11" i="1"/>
  <c r="AM11" i="1"/>
  <c r="AM12" i="1"/>
  <c r="AM18" i="1"/>
  <c r="AN18" i="1" s="1"/>
  <c r="AL19" i="1"/>
  <c r="AL22" i="1"/>
  <c r="AN22" i="1" s="1"/>
  <c r="AL23" i="1"/>
  <c r="AL24" i="1"/>
  <c r="AL25" i="1"/>
  <c r="T26" i="1"/>
  <c r="AK26" i="1"/>
  <c r="AL27" i="1"/>
  <c r="AK29" i="1"/>
  <c r="T33" i="1"/>
  <c r="AM33" i="1"/>
  <c r="AJ39" i="1"/>
  <c r="AM41" i="1"/>
  <c r="AK41" i="1"/>
  <c r="AL43" i="1"/>
  <c r="AK44" i="1"/>
  <c r="AN44" i="1" s="1"/>
  <c r="T49" i="1"/>
  <c r="AL50" i="1"/>
  <c r="AN50" i="1" s="1"/>
  <c r="AL55" i="1"/>
  <c r="AN55" i="1" s="1"/>
  <c r="AL59" i="1"/>
  <c r="AK60" i="1"/>
  <c r="AN60" i="1" s="1"/>
  <c r="AJ63" i="1"/>
  <c r="AK64" i="1"/>
  <c r="AN64" i="1" s="1"/>
  <c r="T65" i="1"/>
  <c r="AJ65" i="1"/>
  <c r="AK68" i="1"/>
  <c r="AJ76" i="1"/>
  <c r="T81" i="1"/>
  <c r="AK95" i="1"/>
  <c r="AJ95" i="1"/>
  <c r="AK108" i="1"/>
  <c r="AN108" i="1" s="1"/>
  <c r="AJ108" i="1"/>
  <c r="AK120" i="1"/>
  <c r="AN161" i="1"/>
  <c r="AN42" i="1"/>
  <c r="AN54" i="1"/>
  <c r="AK143" i="1"/>
  <c r="AN143" i="1" s="1"/>
  <c r="AJ143" i="1"/>
  <c r="AK12" i="1"/>
  <c r="AK13" i="1"/>
  <c r="AK14" i="1"/>
  <c r="AJ15" i="1"/>
  <c r="T18" i="1"/>
  <c r="AK25" i="1"/>
  <c r="T27" i="1"/>
  <c r="AM27" i="1"/>
  <c r="AJ28" i="1"/>
  <c r="AM30" i="1"/>
  <c r="AK31" i="1"/>
  <c r="AM32" i="1"/>
  <c r="T37" i="1"/>
  <c r="T39" i="1"/>
  <c r="AK39" i="1"/>
  <c r="AN39" i="1" s="1"/>
  <c r="AJ41" i="1"/>
  <c r="AJ42" i="1"/>
  <c r="AJ44" i="1"/>
  <c r="AJ45" i="1"/>
  <c r="T46" i="1"/>
  <c r="AJ47" i="1"/>
  <c r="AM48" i="1"/>
  <c r="AL49" i="1"/>
  <c r="AJ50" i="1"/>
  <c r="AJ51" i="1"/>
  <c r="AM55" i="1"/>
  <c r="AJ58" i="1"/>
  <c r="AK59" i="1"/>
  <c r="AJ60" i="1"/>
  <c r="AL61" i="1"/>
  <c r="AJ61" i="1"/>
  <c r="AK62" i="1"/>
  <c r="AL63" i="1"/>
  <c r="AN63" i="1" s="1"/>
  <c r="AJ64" i="1"/>
  <c r="AK66" i="1"/>
  <c r="AK92" i="1"/>
  <c r="AJ92" i="1"/>
  <c r="AK114" i="1"/>
  <c r="AN114" i="1" s="1"/>
  <c r="AJ114" i="1"/>
  <c r="AJ129" i="1"/>
  <c r="AK129" i="1"/>
  <c r="AN129" i="1" s="1"/>
  <c r="AL130" i="1"/>
  <c r="AN130" i="1" s="1"/>
  <c r="AM143" i="1"/>
  <c r="AL150" i="1"/>
  <c r="AJ153" i="1"/>
  <c r="AK153" i="1"/>
  <c r="AN153" i="1" s="1"/>
  <c r="T169" i="1"/>
  <c r="AJ66" i="1"/>
  <c r="AM67" i="1"/>
  <c r="AM68" i="1"/>
  <c r="T71" i="1"/>
  <c r="AL73" i="1"/>
  <c r="AL75" i="1"/>
  <c r="AM85" i="1"/>
  <c r="AM87" i="1"/>
  <c r="AL92" i="1"/>
  <c r="T93" i="1"/>
  <c r="AM93" i="1"/>
  <c r="AL95" i="1"/>
  <c r="T97" i="1"/>
  <c r="AL98" i="1"/>
  <c r="AK99" i="1"/>
  <c r="AM101" i="1"/>
  <c r="AL102" i="1"/>
  <c r="T104" i="1"/>
  <c r="AK104" i="1"/>
  <c r="AL105" i="1"/>
  <c r="AL108" i="1"/>
  <c r="T109" i="1"/>
  <c r="AJ111" i="1"/>
  <c r="T118" i="1"/>
  <c r="AM118" i="1"/>
  <c r="AL119" i="1"/>
  <c r="AN119" i="1" s="1"/>
  <c r="AL123" i="1"/>
  <c r="AM124" i="1"/>
  <c r="AK127" i="1"/>
  <c r="AJ128" i="1"/>
  <c r="AM130" i="1"/>
  <c r="AK130" i="1"/>
  <c r="AK131" i="1"/>
  <c r="T134" i="1"/>
  <c r="AL135" i="1"/>
  <c r="T136" i="1"/>
  <c r="AK136" i="1"/>
  <c r="AM139" i="1"/>
  <c r="T140" i="1"/>
  <c r="AK140" i="1"/>
  <c r="AL141" i="1"/>
  <c r="T142" i="1"/>
  <c r="AM142" i="1"/>
  <c r="AL143" i="1"/>
  <c r="AK146" i="1"/>
  <c r="AM148" i="1"/>
  <c r="AK151" i="1"/>
  <c r="AL152" i="1"/>
  <c r="AL153" i="1"/>
  <c r="T154" i="1"/>
  <c r="AM154" i="1"/>
  <c r="AK155" i="1"/>
  <c r="AJ158" i="1"/>
  <c r="AK162" i="1"/>
  <c r="AM163" i="1"/>
  <c r="AK164" i="1"/>
  <c r="AJ165" i="1"/>
  <c r="T167" i="1"/>
  <c r="AK168" i="1"/>
  <c r="AN168" i="1" s="1"/>
  <c r="AJ169" i="1"/>
  <c r="T171" i="1"/>
  <c r="AL172" i="1"/>
  <c r="AJ175" i="1"/>
  <c r="AM69" i="1"/>
  <c r="AK71" i="1"/>
  <c r="AN71" i="1" s="1"/>
  <c r="AM73" i="1"/>
  <c r="AM75" i="1"/>
  <c r="T76" i="1"/>
  <c r="AK76" i="1"/>
  <c r="AJ79" i="1"/>
  <c r="AL81" i="1"/>
  <c r="AJ82" i="1"/>
  <c r="T85" i="1"/>
  <c r="T87" i="1"/>
  <c r="T90" i="1"/>
  <c r="AM90" i="1"/>
  <c r="AJ96" i="1"/>
  <c r="AM98" i="1"/>
  <c r="AK98" i="1"/>
  <c r="AN98" i="1" s="1"/>
  <c r="AM100" i="1"/>
  <c r="T103" i="1"/>
  <c r="AL104" i="1"/>
  <c r="AM105" i="1"/>
  <c r="AL107" i="1"/>
  <c r="AM108" i="1"/>
  <c r="AM110" i="1"/>
  <c r="AK110" i="1"/>
  <c r="AN110" i="1" s="1"/>
  <c r="AL111" i="1"/>
  <c r="AN111" i="1" s="1"/>
  <c r="T112" i="1"/>
  <c r="AM112" i="1"/>
  <c r="AM117" i="1"/>
  <c r="AL118" i="1"/>
  <c r="AJ119" i="1"/>
  <c r="AJ124" i="1"/>
  <c r="AL127" i="1"/>
  <c r="T128" i="1"/>
  <c r="AM128" i="1"/>
  <c r="AM132" i="1"/>
  <c r="AM133" i="1"/>
  <c r="AL134" i="1"/>
  <c r="AL136" i="1"/>
  <c r="AM137" i="1"/>
  <c r="T139" i="1"/>
  <c r="AL140" i="1"/>
  <c r="T141" i="1"/>
  <c r="T144" i="1"/>
  <c r="AM144" i="1"/>
  <c r="T152" i="1"/>
  <c r="AM152" i="1"/>
  <c r="AM153" i="1"/>
  <c r="AL155" i="1"/>
  <c r="AJ156" i="1"/>
  <c r="T158" i="1"/>
  <c r="AM158" i="1"/>
  <c r="AN158" i="1" s="1"/>
  <c r="T159" i="1"/>
  <c r="AK160" i="1"/>
  <c r="AJ161" i="1"/>
  <c r="T163" i="1"/>
  <c r="AL164" i="1"/>
  <c r="AL165" i="1"/>
  <c r="T166" i="1"/>
  <c r="AM166" i="1"/>
  <c r="AK167" i="1"/>
  <c r="AL168" i="1"/>
  <c r="AL169" i="1"/>
  <c r="T170" i="1"/>
  <c r="AM170" i="1"/>
  <c r="AK171" i="1"/>
  <c r="AN171" i="1" s="1"/>
  <c r="AJ176" i="1"/>
  <c r="AL66" i="1"/>
  <c r="AJ67" i="1"/>
  <c r="AJ68" i="1"/>
  <c r="T75" i="1"/>
  <c r="AL76" i="1"/>
  <c r="AL77" i="1"/>
  <c r="T78" i="1"/>
  <c r="AL84" i="1"/>
  <c r="T88" i="1"/>
  <c r="AM91" i="1"/>
  <c r="T94" i="1"/>
  <c r="AJ110" i="1"/>
  <c r="AJ113" i="1"/>
  <c r="T115" i="1"/>
  <c r="T119" i="1"/>
  <c r="AJ120" i="1"/>
  <c r="T122" i="1"/>
  <c r="AN124" i="1"/>
  <c r="T135" i="1"/>
  <c r="T147" i="1"/>
  <c r="T150" i="1"/>
  <c r="AL157" i="1"/>
  <c r="AL161" i="1"/>
  <c r="T162" i="1"/>
  <c r="T164" i="1"/>
  <c r="AM165" i="1"/>
  <c r="AN165" i="1" s="1"/>
  <c r="T168" i="1"/>
  <c r="AM169" i="1"/>
  <c r="AJ173" i="1"/>
  <c r="AL21" i="1"/>
  <c r="AJ21" i="1"/>
  <c r="AM46" i="1"/>
  <c r="AJ46" i="1"/>
  <c r="AJ56" i="1"/>
  <c r="AK56" i="1"/>
  <c r="AN56" i="1" s="1"/>
  <c r="AN104" i="1"/>
  <c r="AJ84" i="1"/>
  <c r="AK84" i="1"/>
  <c r="AN84" i="1" s="1"/>
  <c r="AJ107" i="1"/>
  <c r="AK107" i="1"/>
  <c r="AN107" i="1" s="1"/>
  <c r="AL122" i="1"/>
  <c r="AJ122" i="1"/>
  <c r="AL144" i="1"/>
  <c r="AJ144" i="1"/>
  <c r="AN172" i="1"/>
  <c r="P180" i="1"/>
  <c r="AG180" i="1"/>
  <c r="AJ8" i="1"/>
  <c r="AK8" i="1"/>
  <c r="AV9" i="1"/>
  <c r="AS180" i="1"/>
  <c r="AJ10" i="1"/>
  <c r="AK11" i="1"/>
  <c r="AN11" i="1" s="1"/>
  <c r="AL17" i="1"/>
  <c r="AV18" i="1"/>
  <c r="AL20" i="1"/>
  <c r="AN20" i="1" s="1"/>
  <c r="T23" i="1"/>
  <c r="AM23" i="1"/>
  <c r="AV24" i="1"/>
  <c r="AN25" i="1"/>
  <c r="AV27" i="1"/>
  <c r="AK28" i="1"/>
  <c r="AN28" i="1" s="1"/>
  <c r="T30" i="1"/>
  <c r="AJ30" i="1"/>
  <c r="AJ33" i="1"/>
  <c r="AL34" i="1"/>
  <c r="AN34" i="1" s="1"/>
  <c r="AL37" i="1"/>
  <c r="AJ37" i="1"/>
  <c r="AJ40" i="1"/>
  <c r="AK40" i="1"/>
  <c r="AN40" i="1" s="1"/>
  <c r="AK43" i="1"/>
  <c r="AL53" i="1"/>
  <c r="AJ53" i="1"/>
  <c r="AN57" i="1"/>
  <c r="AN61" i="1"/>
  <c r="AN75" i="1"/>
  <c r="AJ103" i="1"/>
  <c r="AM103" i="1"/>
  <c r="AJ112" i="1"/>
  <c r="AL112" i="1"/>
  <c r="AJ142" i="1"/>
  <c r="AL142" i="1"/>
  <c r="AJ24" i="1"/>
  <c r="AK24" i="1"/>
  <c r="AN24" i="1" s="1"/>
  <c r="AL32" i="1"/>
  <c r="AN32" i="1" s="1"/>
  <c r="T32" i="1"/>
  <c r="AK35" i="1"/>
  <c r="AN41" i="1"/>
  <c r="AN45" i="1"/>
  <c r="AL48" i="1"/>
  <c r="T48" i="1"/>
  <c r="AN66" i="1"/>
  <c r="AJ72" i="1"/>
  <c r="AK72" i="1"/>
  <c r="AJ81" i="1"/>
  <c r="AK81" i="1"/>
  <c r="AN81" i="1" s="1"/>
  <c r="AT180" i="1"/>
  <c r="AM49" i="1"/>
  <c r="AJ49" i="1"/>
  <c r="T52" i="1"/>
  <c r="AK52" i="1"/>
  <c r="AN52" i="1" s="1"/>
  <c r="AN59" i="1"/>
  <c r="AM62" i="1"/>
  <c r="AJ62" i="1"/>
  <c r="AJ78" i="1"/>
  <c r="AL78" i="1"/>
  <c r="AM95" i="1"/>
  <c r="AN95" i="1" s="1"/>
  <c r="T95" i="1"/>
  <c r="AM115" i="1"/>
  <c r="AJ115" i="1"/>
  <c r="Q180" i="1"/>
  <c r="X180" i="1"/>
  <c r="AH180" i="1"/>
  <c r="AL9" i="1"/>
  <c r="AV12" i="1"/>
  <c r="AN13" i="1"/>
  <c r="AM14" i="1"/>
  <c r="T17" i="1"/>
  <c r="T20" i="1"/>
  <c r="AM26" i="1"/>
  <c r="AN26" i="1" s="1"/>
  <c r="AM29" i="1"/>
  <c r="AN29" i="1" s="1"/>
  <c r="AJ31" i="1"/>
  <c r="AK36" i="1"/>
  <c r="AN36" i="1" s="1"/>
  <c r="AK38" i="1"/>
  <c r="AN38" i="1" s="1"/>
  <c r="AL41" i="1"/>
  <c r="T42" i="1"/>
  <c r="AK47" i="1"/>
  <c r="AN47" i="1" s="1"/>
  <c r="T58" i="1"/>
  <c r="AM58" i="1"/>
  <c r="AN58" i="1"/>
  <c r="AL117" i="1"/>
  <c r="AN117" i="1" s="1"/>
  <c r="T117" i="1"/>
  <c r="AM134" i="1"/>
  <c r="AJ134" i="1"/>
  <c r="AN48" i="1"/>
  <c r="AM79" i="1"/>
  <c r="AM99" i="1"/>
  <c r="AJ99" i="1"/>
  <c r="AJ126" i="1"/>
  <c r="AL126" i="1"/>
  <c r="AN126" i="1" s="1"/>
  <c r="T137" i="1"/>
  <c r="AK137" i="1"/>
  <c r="AJ149" i="1"/>
  <c r="AK149" i="1"/>
  <c r="AN149" i="1" s="1"/>
  <c r="AN151" i="1"/>
  <c r="AJ162" i="1"/>
  <c r="AL162" i="1"/>
  <c r="H180" i="1"/>
  <c r="AB180" i="1"/>
  <c r="AR180" i="1"/>
  <c r="T9" i="1"/>
  <c r="AL10" i="1"/>
  <c r="AN10" i="1" s="1"/>
  <c r="AJ11" i="1"/>
  <c r="AM15" i="1"/>
  <c r="AN15" i="1" s="1"/>
  <c r="AJ16" i="1"/>
  <c r="AK17" i="1"/>
  <c r="AV17" i="1"/>
  <c r="AJ18" i="1"/>
  <c r="T25" i="1"/>
  <c r="AL26" i="1"/>
  <c r="AJ27" i="1"/>
  <c r="AM31" i="1"/>
  <c r="AJ32" i="1"/>
  <c r="AK33" i="1"/>
  <c r="AV33" i="1"/>
  <c r="AJ34" i="1"/>
  <c r="T41" i="1"/>
  <c r="AJ48" i="1"/>
  <c r="AK49" i="1"/>
  <c r="AN49" i="1" s="1"/>
  <c r="AV49" i="1"/>
  <c r="T57" i="1"/>
  <c r="T64" i="1"/>
  <c r="AM64" i="1"/>
  <c r="T70" i="1"/>
  <c r="AM70" i="1"/>
  <c r="AN70" i="1" s="1"/>
  <c r="AJ71" i="1"/>
  <c r="AL74" i="1"/>
  <c r="AM83" i="1"/>
  <c r="AL85" i="1"/>
  <c r="AJ87" i="1"/>
  <c r="AK88" i="1"/>
  <c r="AL89" i="1"/>
  <c r="AN89" i="1" s="1"/>
  <c r="AJ90" i="1"/>
  <c r="AJ91" i="1"/>
  <c r="AK94" i="1"/>
  <c r="AN94" i="1" s="1"/>
  <c r="T96" i="1"/>
  <c r="AM96" i="1"/>
  <c r="AN96" i="1" s="1"/>
  <c r="AK97" i="1"/>
  <c r="AN97" i="1" s="1"/>
  <c r="AJ100" i="1"/>
  <c r="AK100" i="1"/>
  <c r="AN100" i="1" s="1"/>
  <c r="AL101" i="1"/>
  <c r="AN101" i="1" s="1"/>
  <c r="T101" i="1"/>
  <c r="T105" i="1"/>
  <c r="AK105" i="1"/>
  <c r="AN115" i="1"/>
  <c r="AJ118" i="1"/>
  <c r="AL121" i="1"/>
  <c r="AJ123" i="1"/>
  <c r="AK123" i="1"/>
  <c r="AN123" i="1" s="1"/>
  <c r="AJ125" i="1"/>
  <c r="AK125" i="1"/>
  <c r="AN125" i="1" s="1"/>
  <c r="AJ131" i="1"/>
  <c r="AJ135" i="1"/>
  <c r="AM135" i="1"/>
  <c r="AL138" i="1"/>
  <c r="AJ138" i="1"/>
  <c r="AL139" i="1"/>
  <c r="AN139" i="1" s="1"/>
  <c r="AJ145" i="1"/>
  <c r="AK145" i="1"/>
  <c r="AN145" i="1" s="1"/>
  <c r="AM147" i="1"/>
  <c r="AJ147" i="1"/>
  <c r="AJ148" i="1"/>
  <c r="AK148" i="1"/>
  <c r="AN148" i="1" s="1"/>
  <c r="AJ170" i="1"/>
  <c r="AL170" i="1"/>
  <c r="T73" i="1"/>
  <c r="AK73" i="1"/>
  <c r="AN73" i="1" s="1"/>
  <c r="AJ77" i="1"/>
  <c r="AK77" i="1"/>
  <c r="AN77" i="1" s="1"/>
  <c r="AN79" i="1"/>
  <c r="AM127" i="1"/>
  <c r="T127" i="1"/>
  <c r="R180" i="1"/>
  <c r="AI180" i="1"/>
  <c r="T13" i="1"/>
  <c r="AL14" i="1"/>
  <c r="AM19" i="1"/>
  <c r="AN19" i="1" s="1"/>
  <c r="AJ20" i="1"/>
  <c r="AK21" i="1"/>
  <c r="AV21" i="1"/>
  <c r="T29" i="1"/>
  <c r="AL30" i="1"/>
  <c r="AN30" i="1" s="1"/>
  <c r="AM35" i="1"/>
  <c r="AJ36" i="1"/>
  <c r="AK37" i="1"/>
  <c r="AV37" i="1"/>
  <c r="T45" i="1"/>
  <c r="AL46" i="1"/>
  <c r="AM51" i="1"/>
  <c r="AN51" i="1" s="1"/>
  <c r="AJ52" i="1"/>
  <c r="AK53" i="1"/>
  <c r="AN53" i="1" s="1"/>
  <c r="AV53" i="1"/>
  <c r="T61" i="1"/>
  <c r="AL62" i="1"/>
  <c r="AN62" i="1" s="1"/>
  <c r="AV66" i="1"/>
  <c r="AJ70" i="1"/>
  <c r="AV70" i="1"/>
  <c r="T74" i="1"/>
  <c r="AM76" i="1"/>
  <c r="AN76" i="1" s="1"/>
  <c r="AJ80" i="1"/>
  <c r="AL82" i="1"/>
  <c r="AN82" i="1" s="1"/>
  <c r="T83" i="1"/>
  <c r="AJ83" i="1"/>
  <c r="AJ85" i="1"/>
  <c r="AK85" i="1"/>
  <c r="T86" i="1"/>
  <c r="AV86" i="1"/>
  <c r="T89" i="1"/>
  <c r="AM92" i="1"/>
  <c r="AN92" i="1" s="1"/>
  <c r="AM102" i="1"/>
  <c r="AJ102" i="1"/>
  <c r="AK116" i="1"/>
  <c r="AN116" i="1" s="1"/>
  <c r="AV119" i="1"/>
  <c r="T121" i="1"/>
  <c r="AK121" i="1"/>
  <c r="AN121" i="1" s="1"/>
  <c r="AK128" i="1"/>
  <c r="AN128" i="1" s="1"/>
  <c r="AN140" i="1"/>
  <c r="AJ75" i="1"/>
  <c r="AV75" i="1"/>
  <c r="AK78" i="1"/>
  <c r="AN78" i="1" s="1"/>
  <c r="AK80" i="1"/>
  <c r="AN80" i="1" s="1"/>
  <c r="AV81" i="1"/>
  <c r="AV84" i="1"/>
  <c r="AK86" i="1"/>
  <c r="AN86" i="1" s="1"/>
  <c r="AL87" i="1"/>
  <c r="AN87" i="1" s="1"/>
  <c r="AL90" i="1"/>
  <c r="AL91" i="1"/>
  <c r="AN91" i="1" s="1"/>
  <c r="AJ93" i="1"/>
  <c r="AK93" i="1"/>
  <c r="AJ94" i="1"/>
  <c r="AJ97" i="1"/>
  <c r="T99" i="1"/>
  <c r="AL103" i="1"/>
  <c r="AN103" i="1" s="1"/>
  <c r="AL106" i="1"/>
  <c r="AJ106" i="1"/>
  <c r="AJ109" i="1"/>
  <c r="AK109" i="1"/>
  <c r="AN109" i="1" s="1"/>
  <c r="AV110" i="1"/>
  <c r="AK112" i="1"/>
  <c r="AN112" i="1" s="1"/>
  <c r="AJ116" i="1"/>
  <c r="AL133" i="1"/>
  <c r="T133" i="1"/>
  <c r="AN133" i="1"/>
  <c r="AV135" i="1"/>
  <c r="AL137" i="1"/>
  <c r="AJ141" i="1"/>
  <c r="AK141" i="1"/>
  <c r="AN141" i="1" s="1"/>
  <c r="AL146" i="1"/>
  <c r="AJ146" i="1"/>
  <c r="AJ154" i="1"/>
  <c r="AL154" i="1"/>
  <c r="AN160" i="1"/>
  <c r="AN174" i="1"/>
  <c r="AJ177" i="1"/>
  <c r="AL177" i="1"/>
  <c r="AN177" i="1" s="1"/>
  <c r="AJ101" i="1"/>
  <c r="AK102" i="1"/>
  <c r="AN102" i="1" s="1"/>
  <c r="AV102" i="1"/>
  <c r="T110" i="1"/>
  <c r="AJ117" i="1"/>
  <c r="AK118" i="1"/>
  <c r="AN118" i="1" s="1"/>
  <c r="AV118" i="1"/>
  <c r="T126" i="1"/>
  <c r="AJ133" i="1"/>
  <c r="AK134" i="1"/>
  <c r="AN134" i="1" s="1"/>
  <c r="AV134" i="1"/>
  <c r="AV142" i="1"/>
  <c r="AL151" i="1"/>
  <c r="AL159" i="1"/>
  <c r="AN159" i="1" s="1"/>
  <c r="AJ166" i="1"/>
  <c r="AL166" i="1"/>
  <c r="AN166" i="1" s="1"/>
  <c r="AL167" i="1"/>
  <c r="AN167" i="1" s="1"/>
  <c r="AN176" i="1"/>
  <c r="AV178" i="1"/>
  <c r="L180" i="1"/>
  <c r="S180" i="1"/>
  <c r="AF180" i="1"/>
  <c r="AU180" i="1"/>
  <c r="T66" i="1"/>
  <c r="AL67" i="1"/>
  <c r="AN67" i="1" s="1"/>
  <c r="AM72" i="1"/>
  <c r="AJ73" i="1"/>
  <c r="AK74" i="1"/>
  <c r="AV74" i="1"/>
  <c r="T82" i="1"/>
  <c r="AL83" i="1"/>
  <c r="AM88" i="1"/>
  <c r="AJ89" i="1"/>
  <c r="AK90" i="1"/>
  <c r="AN90" i="1" s="1"/>
  <c r="AV90" i="1"/>
  <c r="T98" i="1"/>
  <c r="AL99" i="1"/>
  <c r="AN99" i="1" s="1"/>
  <c r="AM104" i="1"/>
  <c r="AJ105" i="1"/>
  <c r="AK106" i="1"/>
  <c r="AN106" i="1" s="1"/>
  <c r="AV106" i="1"/>
  <c r="T114" i="1"/>
  <c r="AL115" i="1"/>
  <c r="AM120" i="1"/>
  <c r="AN120" i="1" s="1"/>
  <c r="AJ121" i="1"/>
  <c r="AK122" i="1"/>
  <c r="AV122" i="1"/>
  <c r="T130" i="1"/>
  <c r="AL131" i="1"/>
  <c r="AN131" i="1" s="1"/>
  <c r="AM136" i="1"/>
  <c r="AN136" i="1" s="1"/>
  <c r="AJ137" i="1"/>
  <c r="AJ139" i="1"/>
  <c r="AV139" i="1"/>
  <c r="AK142" i="1"/>
  <c r="AK144" i="1"/>
  <c r="AV145" i="1"/>
  <c r="AN146" i="1"/>
  <c r="AV148" i="1"/>
  <c r="AK150" i="1"/>
  <c r="AN150" i="1" s="1"/>
  <c r="AJ157" i="1"/>
  <c r="AK157" i="1"/>
  <c r="AN157" i="1" s="1"/>
  <c r="AN162" i="1"/>
  <c r="AJ179" i="1"/>
  <c r="AL179" i="1"/>
  <c r="AN179" i="1" s="1"/>
  <c r="AK138" i="1"/>
  <c r="AN138" i="1" s="1"/>
  <c r="AV138" i="1"/>
  <c r="T146" i="1"/>
  <c r="AL147" i="1"/>
  <c r="AN147" i="1" s="1"/>
  <c r="AK154" i="1"/>
  <c r="T156" i="1"/>
  <c r="AM156" i="1"/>
  <c r="AN156" i="1" s="1"/>
  <c r="AV156" i="1"/>
  <c r="AL163" i="1"/>
  <c r="AN163" i="1" s="1"/>
  <c r="AK170" i="1"/>
  <c r="T172" i="1"/>
  <c r="AM172" i="1"/>
  <c r="AV172" i="1"/>
  <c r="AN173" i="1"/>
  <c r="AJ151" i="1"/>
  <c r="AJ155" i="1"/>
  <c r="AJ159" i="1"/>
  <c r="AJ163" i="1"/>
  <c r="AJ167" i="1"/>
  <c r="AJ171" i="1"/>
  <c r="AN74" i="1" l="1"/>
  <c r="AN127" i="1"/>
  <c r="AN33" i="1"/>
  <c r="AN43" i="1"/>
  <c r="AN68" i="1"/>
  <c r="AN144" i="1"/>
  <c r="AN93" i="1"/>
  <c r="T180" i="1"/>
  <c r="AL180" i="1"/>
  <c r="AN23" i="1"/>
  <c r="AN12" i="1"/>
  <c r="AN122" i="1"/>
  <c r="AN14" i="1"/>
  <c r="AN135" i="1"/>
  <c r="AN105" i="1"/>
  <c r="AN31" i="1"/>
  <c r="AM180" i="1"/>
  <c r="AN164" i="1"/>
  <c r="AN155" i="1"/>
  <c r="AN27" i="1"/>
  <c r="AN152" i="1"/>
  <c r="AV180" i="1"/>
  <c r="AN8" i="1"/>
  <c r="AK180" i="1"/>
  <c r="AN170" i="1"/>
  <c r="AN85" i="1"/>
  <c r="AN37" i="1"/>
  <c r="AJ180" i="1"/>
  <c r="AN9" i="1"/>
  <c r="AN83" i="1"/>
  <c r="AN46" i="1"/>
  <c r="AN88" i="1"/>
  <c r="AN35" i="1"/>
  <c r="AN154" i="1"/>
  <c r="AN142" i="1"/>
  <c r="AN21" i="1"/>
  <c r="AN17" i="1"/>
  <c r="AN137" i="1"/>
  <c r="AN72" i="1"/>
  <c r="AN180" i="1" l="1"/>
</calcChain>
</file>

<file path=xl/sharedStrings.xml><?xml version="1.0" encoding="utf-8"?>
<sst xmlns="http://schemas.openxmlformats.org/spreadsheetml/2006/main" count="569" uniqueCount="367">
  <si>
    <t>INVESTIGATII PARACLINICE</t>
  </si>
  <si>
    <t>NR.CRT.</t>
  </si>
  <si>
    <t xml:space="preserve">NR. CONTR </t>
  </si>
  <si>
    <t>TIP</t>
  </si>
  <si>
    <t>DENUMIRE FURNIZOR</t>
  </si>
  <si>
    <t>TRIM I 2026</t>
  </si>
  <si>
    <t>TRIM.II 2026</t>
  </si>
  <si>
    <t>SEM.I 2026</t>
  </si>
  <si>
    <t xml:space="preserve">LABORATOR </t>
  </si>
  <si>
    <t>ANATOMIE PATOLOGICA</t>
  </si>
  <si>
    <t xml:space="preserve">RADIOLOGIE </t>
  </si>
  <si>
    <t>TOTAL</t>
  </si>
  <si>
    <t>P0002</t>
  </si>
  <si>
    <t>L+R</t>
  </si>
  <si>
    <t>SCM POLI-MED APACA</t>
  </si>
  <si>
    <t>P0006</t>
  </si>
  <si>
    <t>L+AP+R</t>
  </si>
  <si>
    <t>CLINICA MEDICALA HIPOCRAT 2000 SRL</t>
  </si>
  <si>
    <t>P0007</t>
  </si>
  <si>
    <t>L</t>
  </si>
  <si>
    <t>IOROVI MEDICA IMPEX SRL</t>
  </si>
  <si>
    <t>P0013</t>
  </si>
  <si>
    <t>INSTITUTUL NAT.GERONTOLOGIE SI GERIATRIE "ANA ASLAN"</t>
  </si>
  <si>
    <t>P0035</t>
  </si>
  <si>
    <t>SYNEVO ROMANIA SRL</t>
  </si>
  <si>
    <t>P0037</t>
  </si>
  <si>
    <t>MED LIFE SA</t>
  </si>
  <si>
    <t>P0044</t>
  </si>
  <si>
    <t>PULS MEDICA S.A.</t>
  </si>
  <si>
    <t>P0046</t>
  </si>
  <si>
    <t>ALFA MEDICAL SERVICES SRL</t>
  </si>
  <si>
    <t>P0059</t>
  </si>
  <si>
    <t>R</t>
  </si>
  <si>
    <t>MEDINST DIAGNOSTIC ROMANO-GERMAN SRL</t>
  </si>
  <si>
    <t>P0062</t>
  </si>
  <si>
    <t>AP</t>
  </si>
  <si>
    <t>INSTITUTUL NATIONAL DE CERCETARE-DEZVOLTARE IN DOMENIUL PATOLOGIEI SI STIINTELOR BIOMEDICALE "VICTOR BABES"</t>
  </si>
  <si>
    <t>P0072</t>
  </si>
  <si>
    <t>SANADOR SRL</t>
  </si>
  <si>
    <t>P0074</t>
  </si>
  <si>
    <t>MEDICLIN A&amp;M SRL</t>
  </si>
  <si>
    <t>P0076</t>
  </si>
  <si>
    <t>BIO TERRA MED SRL</t>
  </si>
  <si>
    <t>P0081</t>
  </si>
  <si>
    <t>LOTUS - MED SRL</t>
  </si>
  <si>
    <t>P0085</t>
  </si>
  <si>
    <t>CMI DR. VIZITEU SANDA-DANIELA</t>
  </si>
  <si>
    <t>P0086</t>
  </si>
  <si>
    <t>MEDICTEST SRL</t>
  </si>
  <si>
    <t>P0092</t>
  </si>
  <si>
    <t>CMI DR. MOCANU ELENA -IULIA</t>
  </si>
  <si>
    <t>P0094</t>
  </si>
  <si>
    <t>L+AP</t>
  </si>
  <si>
    <t>CENTRUL MEDICAL POLIMED SRL</t>
  </si>
  <si>
    <t>P0098</t>
  </si>
  <si>
    <t>SPITALUL CLINIC COLTEA</t>
  </si>
  <si>
    <t>P0101</t>
  </si>
  <si>
    <t>SCM PAJURA</t>
  </si>
  <si>
    <t>P0102</t>
  </si>
  <si>
    <t>CENTRUL MEDICAL SIMONA SRL</t>
  </si>
  <si>
    <t>P0109</t>
  </si>
  <si>
    <t>FOCUS LAB PLUS SRL</t>
  </si>
  <si>
    <t>P0114</t>
  </si>
  <si>
    <t>AP+R</t>
  </si>
  <si>
    <t>SPITALUL CLINIC COLENTINA</t>
  </si>
  <si>
    <t>P0115</t>
  </si>
  <si>
    <t>HIPERDIA SA</t>
  </si>
  <si>
    <t>P0116</t>
  </si>
  <si>
    <t>CENTRUL MEDICAL MEDICLAB SRL</t>
  </si>
  <si>
    <t>P0118</t>
  </si>
  <si>
    <t>CENTRUL MEDICAL SF. ALEXANDRU SRL</t>
  </si>
  <si>
    <t>P0119</t>
  </si>
  <si>
    <t>CMI DR. CRAINIC MARIA</t>
  </si>
  <si>
    <t>P0121</t>
  </si>
  <si>
    <t>CLINICA LIL MED SRL</t>
  </si>
  <si>
    <t>P0122</t>
  </si>
  <si>
    <t>MEDICOR INTERNATIONAL SRL</t>
  </si>
  <si>
    <t>P0123</t>
  </si>
  <si>
    <t>AUSTROMED CLINIC SRL</t>
  </si>
  <si>
    <t>P0125</t>
  </si>
  <si>
    <t>VALCRI MEDICAL SRL</t>
  </si>
  <si>
    <t>P0127</t>
  </si>
  <si>
    <t>CENTRUL MEDICAL UNIREA SRL</t>
  </si>
  <si>
    <t>P0129</t>
  </si>
  <si>
    <t>AFFIDEA ROMANIA SRL</t>
  </si>
  <si>
    <t>P0136</t>
  </si>
  <si>
    <t>HUMANITAS MEDICAL SRL</t>
  </si>
  <si>
    <t>P0138</t>
  </si>
  <si>
    <t>BINAFARM SRL</t>
  </si>
  <si>
    <t>P0141</t>
  </si>
  <si>
    <t>CMI DR. ŢĂRMUREAN N. CRISTINA-VIORICA</t>
  </si>
  <si>
    <t>P0143</t>
  </si>
  <si>
    <t>CRIS MEDICAL SRL</t>
  </si>
  <si>
    <t>P0147</t>
  </si>
  <si>
    <t>CMI DR. STOICA MARIANA</t>
  </si>
  <si>
    <t>P0151</t>
  </si>
  <si>
    <t>ADMEDICA INVEST SRL</t>
  </si>
  <si>
    <t>P0154</t>
  </si>
  <si>
    <t>CLINICA SANTE SRL</t>
  </si>
  <si>
    <t>P0155</t>
  </si>
  <si>
    <t>LABORETICA SRL</t>
  </si>
  <si>
    <t>P0161</t>
  </si>
  <si>
    <t>MED EXPERT SRL</t>
  </si>
  <si>
    <t>P0162</t>
  </si>
  <si>
    <t>CENTRUL DE DIAGNOSTIC MEDIRA SRL</t>
  </si>
  <si>
    <t>P0164</t>
  </si>
  <si>
    <t>BIOLUMIMEDICA SRL</t>
  </si>
  <si>
    <t>P0166</t>
  </si>
  <si>
    <t>GRAL MEDICAL SRL</t>
  </si>
  <si>
    <t>P0167</t>
  </si>
  <si>
    <t>INTERNATIONAL MEDICAL CENTER SRL</t>
  </si>
  <si>
    <t>P0176</t>
  </si>
  <si>
    <t>SPITALUL CLINIC DE URGENTA PENTRU COPII "M.S.CURIE"</t>
  </si>
  <si>
    <t>P0180</t>
  </si>
  <si>
    <t>SAN MED 2001 SRL</t>
  </si>
  <si>
    <t>P0182</t>
  </si>
  <si>
    <t>C.M. APOLO-LABORATOR SRL</t>
  </si>
  <si>
    <t>P0189</t>
  </si>
  <si>
    <t>CENTRUL MEDICAL PANDURI SRL</t>
  </si>
  <si>
    <t>P0194</t>
  </si>
  <si>
    <t xml:space="preserve">EUROSANITY  SRL </t>
  </si>
  <si>
    <t>P0204</t>
  </si>
  <si>
    <t>ODELGA OPERATOR SRL</t>
  </si>
  <si>
    <t>P0208</t>
  </si>
  <si>
    <t>CENTRUL MEDICAL AIDE-SANTE SRL</t>
  </si>
  <si>
    <t>P0213</t>
  </si>
  <si>
    <t xml:space="preserve">L </t>
  </si>
  <si>
    <t>DISCOVERY CLINIC SRL</t>
  </si>
  <si>
    <t>P0217</t>
  </si>
  <si>
    <t>ROMAR DIAGNOSTIC CENTER SRL</t>
  </si>
  <si>
    <t>P0218</t>
  </si>
  <si>
    <t>TINOS CLINIC SRL</t>
  </si>
  <si>
    <t>P0219</t>
  </si>
  <si>
    <t>DOMINA SANA SRL</t>
  </si>
  <si>
    <t>P0231</t>
  </si>
  <si>
    <t>MEDICOVER SRL</t>
  </si>
  <si>
    <t>P0234</t>
  </si>
  <si>
    <t>MEDIC LINE BUSINESS HEALTH SRL</t>
  </si>
  <si>
    <t>P0236</t>
  </si>
  <si>
    <t>ANIMA SPECIALITY MEDICAL SERVICES SRL</t>
  </si>
  <si>
    <t>P0238</t>
  </si>
  <si>
    <t>CENTRUL MEDICAL NICOMED SRL</t>
  </si>
  <si>
    <t>P0242</t>
  </si>
  <si>
    <t>SC MATE-FIN MEDICAL SRL</t>
  </si>
  <si>
    <t>P0244</t>
  </si>
  <si>
    <t>MUNOR CRIS MEDICA SRL</t>
  </si>
  <si>
    <t>P0246</t>
  </si>
  <si>
    <t>MEDICALES SERVICII DE SANATATE PREMIUM S.A.</t>
  </si>
  <si>
    <t>P0248</t>
  </si>
  <si>
    <t>SC MED LIFE SA BUCURESTI - SUCURSALA BUCURESTI</t>
  </si>
  <si>
    <t>P0250</t>
  </si>
  <si>
    <t>EGO TEST LAB SRL</t>
  </si>
  <si>
    <t>P0251</t>
  </si>
  <si>
    <t>CLINICA MICOMI SRL</t>
  </si>
  <si>
    <t>P0252</t>
  </si>
  <si>
    <t>MEDIC ART LAB SRL</t>
  </si>
  <si>
    <t>P0253</t>
  </si>
  <si>
    <t>LABORATOARELE BIOCLINICA SRL</t>
  </si>
  <si>
    <t>P0254</t>
  </si>
  <si>
    <t>MEDICOVER HOSPITALS SRL</t>
  </si>
  <si>
    <t>P0257</t>
  </si>
  <si>
    <t>EUREKA MEDICAL GROUP SRL</t>
  </si>
  <si>
    <t>P0258</t>
  </si>
  <si>
    <t>CENTRUL DE DIAGNOSTIC SI TRATAMENT PROVITA SRL</t>
  </si>
  <si>
    <t>P0259</t>
  </si>
  <si>
    <t>DELTA HEALTH CARE SRL</t>
  </si>
  <si>
    <t>P0261</t>
  </si>
  <si>
    <t>FUNDATIA VICTOR BABES</t>
  </si>
  <si>
    <t>P0262</t>
  </si>
  <si>
    <t>HEALTH SERVICES COMPANY SRL</t>
  </si>
  <si>
    <t>P0263</t>
  </si>
  <si>
    <t>ST LUKAS CLINIC SRL</t>
  </si>
  <si>
    <t>P0265</t>
  </si>
  <si>
    <t>TOTAL MEDICAL OZON SRL</t>
  </si>
  <si>
    <t>P0268</t>
  </si>
  <si>
    <t>SPITALUL CLINIC " N. MALAXA"</t>
  </si>
  <si>
    <t>P0269</t>
  </si>
  <si>
    <t xml:space="preserve">ZOSTALAB SRL </t>
  </si>
  <si>
    <t>P0270</t>
  </si>
  <si>
    <t>Centrul National Clinic de Recuperare Neuropsihomotorie Copii "Dr. N. Robanescu"</t>
  </si>
  <si>
    <t>P0272</t>
  </si>
  <si>
    <t>MARY-CRIS MED SRL</t>
  </si>
  <si>
    <t>P0275</t>
  </si>
  <si>
    <t>ONCO TEAM DIAGNOSTIC SA</t>
  </si>
  <si>
    <t>P0276</t>
  </si>
  <si>
    <t>BAU M.A.N. CONSTRUCT SRL</t>
  </si>
  <si>
    <t>P0277</t>
  </si>
  <si>
    <t>MNT HEALTHCARE EUROPE SRL</t>
  </si>
  <si>
    <t>P0281</t>
  </si>
  <si>
    <t>SPITALUL CLINIC DE URGENTA "SFANTUL PANTELIMON"</t>
  </si>
  <si>
    <t>P0282</t>
  </si>
  <si>
    <t>SPITALUL CLINIC CF NR.  2</t>
  </si>
  <si>
    <t>P0283</t>
  </si>
  <si>
    <t>CLINICA ACT MEDICA SRL</t>
  </si>
  <si>
    <t>P0285</t>
  </si>
  <si>
    <t>PERSONAL GENETICS SRL</t>
  </si>
  <si>
    <t>P0286</t>
  </si>
  <si>
    <t>ELDA IMPEX SRL</t>
  </si>
  <si>
    <t>P0287</t>
  </si>
  <si>
    <t xml:space="preserve">SPITALUL CLINIC DE URGENTA  SF. IOAN </t>
  </si>
  <si>
    <t>P0288</t>
  </si>
  <si>
    <t>BIOMED SCAN SRL</t>
  </si>
  <si>
    <t>P0289</t>
  </si>
  <si>
    <t>LABORATOR CUZA VODA SRL</t>
  </si>
  <si>
    <t>P0290</t>
  </si>
  <si>
    <t>BLUMED ESTET SRL</t>
  </si>
  <si>
    <t>P0291</t>
  </si>
  <si>
    <t>CENTRUL MEDICAL PROGRESUL SRL</t>
  </si>
  <si>
    <t>P0296</t>
  </si>
  <si>
    <t xml:space="preserve">INSMC "ALESSANDRESCU RUSESCU" </t>
  </si>
  <si>
    <t>P0297</t>
  </si>
  <si>
    <t>INSTITUTUL NATIONAL DE ENDOCRINOLOGIE "C.I. PARHON"</t>
  </si>
  <si>
    <t>P0301</t>
  </si>
  <si>
    <t>R+AP</t>
  </si>
  <si>
    <t xml:space="preserve">Institutul Oncologic „Prof. Dr. Al. Trestioreanu” </t>
  </si>
  <si>
    <t>P0302</t>
  </si>
  <si>
    <t>MEDIMA HEALTH S.A.</t>
  </si>
  <si>
    <t>P0304</t>
  </si>
  <si>
    <t>INTERCLINIC SRL</t>
  </si>
  <si>
    <t>P0305</t>
  </si>
  <si>
    <t>SPITALUL UNIVERSITAR DE URGENTA BUCURESTI</t>
  </si>
  <si>
    <t>P0306</t>
  </si>
  <si>
    <t>INTER HEALTH SYSTEMS S.R.L.</t>
  </si>
  <si>
    <t>P0307</t>
  </si>
  <si>
    <t>IMPACT LABORATORY SRL</t>
  </si>
  <si>
    <t>P0309</t>
  </si>
  <si>
    <t>IMUNOMEDICA PROVITA SRL</t>
  </si>
  <si>
    <t>P0310</t>
  </si>
  <si>
    <t>LUMICLINIC SRL</t>
  </si>
  <si>
    <t>P0311</t>
  </si>
  <si>
    <t>ELITE MEDICAL SRL</t>
  </si>
  <si>
    <t>P0312</t>
  </si>
  <si>
    <t>MEDILAB MEDICAL CENTER SRL</t>
  </si>
  <si>
    <t>P0313</t>
  </si>
  <si>
    <t>ELSE MEDICAL SRL</t>
  </si>
  <si>
    <t>P0314</t>
  </si>
  <si>
    <t>LIFE DIAGNOSTIC CENTER S.R.L.</t>
  </si>
  <si>
    <t>P0315</t>
  </si>
  <si>
    <t>GREEN LAB MEDICAL SRL</t>
  </si>
  <si>
    <t>P0316</t>
  </si>
  <si>
    <t>LABORATORY OF EXPERIMENTAL MEDICINE L.E.M. SRL</t>
  </si>
  <si>
    <t>P0318</t>
  </si>
  <si>
    <t>DONNA MEDPLUS SRL</t>
  </si>
  <si>
    <t>P0319</t>
  </si>
  <si>
    <t>DIAGNOST NOW SRL</t>
  </si>
  <si>
    <t>P0321</t>
  </si>
  <si>
    <t>CENTRUL EXCELENȚA SRL</t>
  </si>
  <si>
    <t>P0322</t>
  </si>
  <si>
    <t>AKH MEDICAL KLINIC &amp; HOSPITAL SRL</t>
  </si>
  <si>
    <t>P0323</t>
  </si>
  <si>
    <t>FAR MEDICA CLINIC LABORATOR SRL</t>
  </si>
  <si>
    <t>P0324</t>
  </si>
  <si>
    <t>CENTRUL MEDICAL AVANTA SRL</t>
  </si>
  <si>
    <t>P0325</t>
  </si>
  <si>
    <t>CENTRUL MEDICAL HORUS SRL</t>
  </si>
  <si>
    <t>P0326</t>
  </si>
  <si>
    <t>MG MEDICAL MANAGEMENT SRL</t>
  </si>
  <si>
    <t>P0328</t>
  </si>
  <si>
    <t>L + AP</t>
  </si>
  <si>
    <t>HEMOLAB CLINIC SRL</t>
  </si>
  <si>
    <t>P0329</t>
  </si>
  <si>
    <t>DERMASTYLE SRL</t>
  </si>
  <si>
    <t>P0330</t>
  </si>
  <si>
    <t>CENTRUL DE SĂNĂTATE STB S.A.</t>
  </si>
  <si>
    <t>P0331</t>
  </si>
  <si>
    <t>Spitalul Clinic de Copii Dr. Victor Gomoiu</t>
  </si>
  <si>
    <t>P0332</t>
  </si>
  <si>
    <t>MEMORIAL HEALTHCARE INTERNATIONAL S.R.L.</t>
  </si>
  <si>
    <t>P0333</t>
  </si>
  <si>
    <t>SANAMED HOSPITAL S.R.L</t>
  </si>
  <si>
    <t>P0335</t>
  </si>
  <si>
    <t>SPITALUL CLINIC DE NEFROLOGIE "DR. CAROL DAVILA"</t>
  </si>
  <si>
    <t>P0336</t>
  </si>
  <si>
    <t>RMN-SCAN MEDICAL S.R.L.</t>
  </si>
  <si>
    <t>P0337</t>
  </si>
  <si>
    <t>CENTRUL MEDICAL DR.FURTUNĂ DAN SRL</t>
  </si>
  <si>
    <t>P0338</t>
  </si>
  <si>
    <t>SALUSTIA MEDICAL S.R.L.</t>
  </si>
  <si>
    <t>P0339</t>
  </si>
  <si>
    <t>CRESTINA MEDICALA MUNPOSAN '94 SRL</t>
  </si>
  <si>
    <t>P0340</t>
  </si>
  <si>
    <t>PROMED SYSTEM SRL</t>
  </si>
  <si>
    <t>P0341</t>
  </si>
  <si>
    <t>SPITALUL CLINIC DE PSIHIATRIE PROF. DR. ALEXANDRU OBREGIA</t>
  </si>
  <si>
    <t>P0342</t>
  </si>
  <si>
    <t>GREEN ONCO MEDICAL SRL</t>
  </si>
  <si>
    <t>P0343</t>
  </si>
  <si>
    <t>CENTRUL MEDICAL HUMANITAS SRL</t>
  </si>
  <si>
    <t>P0344</t>
  </si>
  <si>
    <t>ROSANA MEDICAL S.R.L.</t>
  </si>
  <si>
    <t>P0345</t>
  </si>
  <si>
    <t>CENTRUL MEDICAL OMEGA SCAN SRL</t>
  </si>
  <si>
    <t>P0346</t>
  </si>
  <si>
    <t>NILEP LAB S.R.L</t>
  </si>
  <si>
    <t>P0348</t>
  </si>
  <si>
    <t>PATHOTEAM DIAGNOSTIC S.R.L.</t>
  </si>
  <si>
    <t>P0349</t>
  </si>
  <si>
    <t>PROBIO ECO EXPERT SRL</t>
  </si>
  <si>
    <t>P0351</t>
  </si>
  <si>
    <t>CENTRUL MEDICAL BĂNEASA B. SRL</t>
  </si>
  <si>
    <t>P0352</t>
  </si>
  <si>
    <t>RM RELIFE SRL</t>
  </si>
  <si>
    <t>P0353</t>
  </si>
  <si>
    <t>CLINICA ORTOKINETIC SRL</t>
  </si>
  <si>
    <t>P0355</t>
  </si>
  <si>
    <t>CLINICA MEDICALA DE DIAGNOSTIC SI TRATAMENT AMBULATORIU EMINESCU 100 S.R.L</t>
  </si>
  <si>
    <t>P0356</t>
  </si>
  <si>
    <t>SCANMED SRL</t>
  </si>
  <si>
    <t>P0357</t>
  </si>
  <si>
    <t>INFINITY LIFE MEDICAL S.R.L.</t>
  </si>
  <si>
    <t>P0358</t>
  </si>
  <si>
    <t>PHOENIX SCAN AND CARE S.R.L.</t>
  </si>
  <si>
    <t>P0360</t>
  </si>
  <si>
    <t>SPITAL CLINIC DE ORTOPEDIE TRAUMATOLOGIE SI TBC OSTEOARTICULAR "FOISOR"</t>
  </si>
  <si>
    <t>P0361</t>
  </si>
  <si>
    <t>AIS CLINICS &amp; HOSPITAL SRL</t>
  </si>
  <si>
    <t>P0362</t>
  </si>
  <si>
    <t>RMN OMEGA MEDICAL SCAN S.R.L.</t>
  </si>
  <si>
    <t>P0363</t>
  </si>
  <si>
    <t>CLINICA MEDICALA PALLADY S.R.L.</t>
  </si>
  <si>
    <t>P0364</t>
  </si>
  <si>
    <t>GLOBAL MEDICAL ULTRA S.R.L.</t>
  </si>
  <si>
    <t>P0365</t>
  </si>
  <si>
    <t>BROTAC MEDICAL HOSPITAL S.R.L.</t>
  </si>
  <si>
    <t>P0367</t>
  </si>
  <si>
    <t>MONZA ARES SRL</t>
  </si>
  <si>
    <t>P0368</t>
  </si>
  <si>
    <t>IMAMED TECH SRL</t>
  </si>
  <si>
    <t>P0369</t>
  </si>
  <si>
    <t>R+L</t>
  </si>
  <si>
    <t>CLINICA PRIMA X RAY SRL</t>
  </si>
  <si>
    <t>P0370</t>
  </si>
  <si>
    <t>GENEKOR MEDICAL S.R.L..</t>
  </si>
  <si>
    <t>P0371</t>
  </si>
  <si>
    <t>TEREM MEDICAL SRL</t>
  </si>
  <si>
    <t>P0372</t>
  </si>
  <si>
    <t>GAUSS CLINICS SRL</t>
  </si>
  <si>
    <t>P0373</t>
  </si>
  <si>
    <t>EUROCLINIC HOSPITAL SA</t>
  </si>
  <si>
    <t>P0374</t>
  </si>
  <si>
    <t>ELIGON PHARMA</t>
  </si>
  <si>
    <t>P0375</t>
  </si>
  <si>
    <t>LUKAS HEALTH SRL</t>
  </si>
  <si>
    <t>P0376</t>
  </si>
  <si>
    <t>MEDICAL LAB EXPERT SRL</t>
  </si>
  <si>
    <t>P0377</t>
  </si>
  <si>
    <t>ISOKINETIC SPORT SA</t>
  </si>
  <si>
    <t>P0378</t>
  </si>
  <si>
    <t>SOFIMAR IMAGING SRL</t>
  </si>
  <si>
    <t>P0379</t>
  </si>
  <si>
    <t>INTERMEDICAS WORLDWIDE SRL</t>
  </si>
  <si>
    <t>P0380</t>
  </si>
  <si>
    <t>ORTOMED ISOKINETIC SRL</t>
  </si>
  <si>
    <t>P0381</t>
  </si>
  <si>
    <t>MEDIKALI SRL</t>
  </si>
  <si>
    <t>P0382</t>
  </si>
  <si>
    <t>INSTITUTUL NATIONAL DE BOLI INFECTOASE "PROF. DR. MATEI BALS"</t>
  </si>
  <si>
    <t>P0383</t>
  </si>
  <si>
    <t>ZAYA PATHOLOGY DIAGNOSTIC SRL</t>
  </si>
  <si>
    <t>P0384</t>
  </si>
  <si>
    <t>SPITALUL CLINIC DE URGENTA BAGDASAR ARSENI</t>
  </si>
  <si>
    <t>P0385</t>
  </si>
  <si>
    <t>ASCLEPIOS MEDICAL NETWORK S.A.</t>
  </si>
  <si>
    <t>P0386</t>
  </si>
  <si>
    <t>INSTITUTUL DE FONOAUDIOLOGIE SI CHIRURGIE FUNCȚIONALĂ ORL PROF. DR. DORIN HOCIOTA</t>
  </si>
  <si>
    <t>P0387</t>
  </si>
  <si>
    <t>RADYPROF IMAGING CENTER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</si>
</sst>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-* #,##0\ _l_e_i_-;\-* #,##0\ _l_e_i_-;_-* &quot;-&quot;??\ _l_e_i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  <charset val="238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b/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name val="Arial Narrow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1" applyFont="1" applyFill="1"/>
    <xf numFmtId="0" fontId="3" fillId="0" borderId="0" xfId="1" applyNumberFormat="1" applyFont="1" applyFill="1"/>
    <xf numFmtId="0" fontId="2" fillId="2" borderId="0" xfId="1" applyFont="1" applyFill="1"/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2" borderId="0" xfId="1" applyFont="1" applyFill="1" applyBorder="1" applyAlignment="1"/>
    <xf numFmtId="14" fontId="3" fillId="0" borderId="0" xfId="2" applyNumberFormat="1" applyFont="1" applyFill="1" applyBorder="1" applyAlignment="1">
      <alignment horizontal="center"/>
    </xf>
    <xf numFmtId="0" fontId="3" fillId="0" borderId="0" xfId="3" applyNumberFormat="1" applyFont="1" applyFill="1"/>
    <xf numFmtId="0" fontId="3" fillId="0" borderId="0" xfId="1" applyFont="1" applyFill="1" applyAlignment="1">
      <alignment horizontal="left"/>
    </xf>
    <xf numFmtId="0" fontId="3" fillId="0" borderId="1" xfId="1" applyFont="1" applyFill="1" applyBorder="1" applyAlignment="1">
      <alignment horizontal="center" wrapText="1"/>
    </xf>
    <xf numFmtId="0" fontId="3" fillId="0" borderId="1" xfId="1" applyNumberFormat="1" applyFont="1" applyFill="1" applyBorder="1" applyAlignment="1">
      <alignment wrapText="1"/>
    </xf>
    <xf numFmtId="0" fontId="3" fillId="0" borderId="0" xfId="1" applyFont="1" applyFill="1" applyAlignment="1">
      <alignment horizont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5" xfId="1" applyNumberFormat="1" applyFont="1" applyFill="1" applyBorder="1" applyAlignment="1">
      <alignment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wrapText="1"/>
    </xf>
    <xf numFmtId="0" fontId="2" fillId="0" borderId="6" xfId="1" applyFont="1" applyFill="1" applyBorder="1"/>
    <xf numFmtId="165" fontId="4" fillId="0" borderId="7" xfId="4" applyNumberFormat="1" applyFont="1" applyFill="1" applyBorder="1" applyAlignment="1">
      <alignment horizontal="center" wrapText="1"/>
    </xf>
    <xf numFmtId="164" fontId="5" fillId="0" borderId="5" xfId="5" applyFont="1" applyFill="1" applyBorder="1" applyAlignment="1">
      <alignment horizontal="left" wrapText="1"/>
    </xf>
    <xf numFmtId="0" fontId="4" fillId="0" borderId="5" xfId="1" applyNumberFormat="1" applyFont="1" applyFill="1" applyBorder="1" applyAlignment="1">
      <alignment horizontal="left" wrapText="1"/>
    </xf>
    <xf numFmtId="164" fontId="3" fillId="0" borderId="6" xfId="5" applyFont="1" applyFill="1" applyBorder="1"/>
    <xf numFmtId="164" fontId="5" fillId="2" borderId="6" xfId="5" applyFont="1" applyFill="1" applyBorder="1" applyAlignment="1">
      <alignment horizontal="left" wrapText="1"/>
    </xf>
    <xf numFmtId="0" fontId="4" fillId="2" borderId="6" xfId="1" applyNumberFormat="1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/>
    </xf>
    <xf numFmtId="0" fontId="4" fillId="0" borderId="6" xfId="1" applyNumberFormat="1" applyFont="1" applyFill="1" applyBorder="1" applyAlignment="1">
      <alignment horizontal="left" wrapText="1"/>
    </xf>
    <xf numFmtId="0" fontId="4" fillId="0" borderId="6" xfId="3" applyNumberFormat="1" applyFont="1" applyFill="1" applyBorder="1" applyAlignment="1">
      <alignment horizontal="left" wrapText="1"/>
    </xf>
    <xf numFmtId="0" fontId="4" fillId="0" borderId="6" xfId="4" applyNumberFormat="1" applyFont="1" applyFill="1" applyBorder="1" applyAlignment="1">
      <alignment horizontal="left" wrapText="1"/>
    </xf>
    <xf numFmtId="165" fontId="4" fillId="0" borderId="4" xfId="4" applyNumberFormat="1" applyFont="1" applyFill="1" applyBorder="1" applyAlignment="1">
      <alignment horizontal="center" wrapText="1"/>
    </xf>
    <xf numFmtId="164" fontId="5" fillId="0" borderId="6" xfId="5" applyFont="1" applyFill="1" applyBorder="1" applyAlignment="1">
      <alignment horizontal="left" wrapText="1"/>
    </xf>
    <xf numFmtId="0" fontId="2" fillId="3" borderId="6" xfId="1" applyFont="1" applyFill="1" applyBorder="1"/>
    <xf numFmtId="165" fontId="4" fillId="3" borderId="4" xfId="4" applyNumberFormat="1" applyFont="1" applyFill="1" applyBorder="1" applyAlignment="1">
      <alignment horizontal="center" wrapText="1"/>
    </xf>
    <xf numFmtId="164" fontId="5" fillId="3" borderId="6" xfId="5" applyFont="1" applyFill="1" applyBorder="1" applyAlignment="1">
      <alignment horizontal="left" wrapText="1"/>
    </xf>
    <xf numFmtId="0" fontId="4" fillId="3" borderId="6" xfId="1" applyNumberFormat="1" applyFont="1" applyFill="1" applyBorder="1" applyAlignment="1">
      <alignment horizontal="left" wrapText="1"/>
    </xf>
    <xf numFmtId="164" fontId="3" fillId="3" borderId="6" xfId="5" applyFont="1" applyFill="1" applyBorder="1"/>
    <xf numFmtId="165" fontId="4" fillId="0" borderId="4" xfId="4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4" xfId="6" applyFont="1" applyFill="1" applyBorder="1" applyAlignment="1">
      <alignment horizontal="center"/>
    </xf>
    <xf numFmtId="164" fontId="5" fillId="0" borderId="6" xfId="5" applyFont="1" applyFill="1" applyBorder="1" applyAlignment="1">
      <alignment horizontal="left"/>
    </xf>
    <xf numFmtId="0" fontId="4" fillId="0" borderId="6" xfId="6" applyNumberFormat="1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/>
    </xf>
    <xf numFmtId="164" fontId="5" fillId="0" borderId="6" xfId="7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left" wrapText="1"/>
    </xf>
    <xf numFmtId="0" fontId="4" fillId="0" borderId="6" xfId="0" applyFont="1" applyFill="1" applyBorder="1" applyAlignment="1"/>
    <xf numFmtId="0" fontId="4" fillId="0" borderId="6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left"/>
    </xf>
    <xf numFmtId="0" fontId="5" fillId="0" borderId="6" xfId="0" applyFont="1" applyFill="1" applyBorder="1" applyAlignment="1"/>
    <xf numFmtId="0" fontId="4" fillId="0" borderId="6" xfId="0" applyNumberFormat="1" applyFont="1" applyFill="1" applyBorder="1" applyAlignment="1"/>
    <xf numFmtId="0" fontId="4" fillId="0" borderId="6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8" fillId="0" borderId="6" xfId="0" applyFont="1" applyFill="1" applyBorder="1"/>
    <xf numFmtId="0" fontId="9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wrapText="1"/>
    </xf>
    <xf numFmtId="0" fontId="3" fillId="0" borderId="6" xfId="1" applyFont="1" applyFill="1" applyBorder="1"/>
    <xf numFmtId="164" fontId="3" fillId="0" borderId="2" xfId="5" applyFont="1" applyFill="1" applyBorder="1" applyAlignment="1">
      <alignment horizontal="center" wrapText="1"/>
    </xf>
    <xf numFmtId="164" fontId="3" fillId="0" borderId="3" xfId="5" applyFont="1" applyFill="1" applyBorder="1" applyAlignment="1">
      <alignment horizontal="center" wrapText="1"/>
    </xf>
    <xf numFmtId="164" fontId="3" fillId="0" borderId="4" xfId="5" applyFont="1" applyFill="1" applyBorder="1" applyAlignment="1">
      <alignment horizontal="center" wrapText="1"/>
    </xf>
    <xf numFmtId="0" fontId="2" fillId="0" borderId="0" xfId="1" applyFont="1" applyFill="1" applyBorder="1"/>
    <xf numFmtId="0" fontId="3" fillId="0" borderId="1" xfId="1" applyFont="1" applyFill="1" applyBorder="1" applyAlignment="1">
      <alignment wrapText="1"/>
    </xf>
    <xf numFmtId="17" fontId="3" fillId="0" borderId="2" xfId="1" applyNumberFormat="1" applyFont="1" applyFill="1" applyBorder="1" applyAlignment="1">
      <alignment horizontal="center" wrapText="1"/>
    </xf>
    <xf numFmtId="17" fontId="3" fillId="0" borderId="3" xfId="1" applyNumberFormat="1" applyFont="1" applyFill="1" applyBorder="1" applyAlignment="1">
      <alignment horizontal="center" wrapText="1"/>
    </xf>
    <xf numFmtId="17" fontId="3" fillId="0" borderId="4" xfId="1" applyNumberFormat="1" applyFont="1" applyFill="1" applyBorder="1" applyAlignment="1">
      <alignment horizontal="center" wrapText="1"/>
    </xf>
    <xf numFmtId="0" fontId="3" fillId="0" borderId="5" xfId="1" applyFont="1" applyFill="1" applyBorder="1" applyAlignment="1">
      <alignment wrapText="1"/>
    </xf>
    <xf numFmtId="0" fontId="4" fillId="0" borderId="4" xfId="1" applyFont="1" applyFill="1" applyBorder="1" applyAlignment="1">
      <alignment horizontal="center" wrapText="1"/>
    </xf>
    <xf numFmtId="166" fontId="4" fillId="0" borderId="4" xfId="4" applyNumberFormat="1" applyFont="1" applyFill="1" applyBorder="1" applyAlignment="1">
      <alignment horizontal="center" wrapText="1"/>
    </xf>
    <xf numFmtId="0" fontId="4" fillId="0" borderId="4" xfId="1" applyFont="1" applyFill="1" applyBorder="1" applyAlignment="1">
      <alignment horizontal="center"/>
    </xf>
    <xf numFmtId="0" fontId="4" fillId="0" borderId="4" xfId="6" applyFont="1" applyFill="1" applyBorder="1" applyAlignment="1">
      <alignment horizontal="center" wrapText="1"/>
    </xf>
    <xf numFmtId="164" fontId="4" fillId="0" borderId="4" xfId="4" applyFont="1" applyFill="1" applyBorder="1" applyAlignment="1">
      <alignment horizontal="center" wrapText="1"/>
    </xf>
    <xf numFmtId="0" fontId="4" fillId="0" borderId="6" xfId="6" applyFont="1" applyFill="1" applyBorder="1" applyAlignment="1">
      <alignment horizontal="left" wrapText="1"/>
    </xf>
    <xf numFmtId="0" fontId="5" fillId="0" borderId="6" xfId="4" applyNumberFormat="1" applyFont="1" applyFill="1" applyBorder="1" applyAlignment="1">
      <alignment horizontal="left" wrapText="1"/>
    </xf>
    <xf numFmtId="165" fontId="4" fillId="0" borderId="8" xfId="4" applyNumberFormat="1" applyFont="1" applyFill="1" applyBorder="1" applyAlignment="1">
      <alignment horizontal="center" wrapText="1"/>
    </xf>
    <xf numFmtId="164" fontId="5" fillId="0" borderId="1" xfId="5" applyFont="1" applyFill="1" applyBorder="1" applyAlignment="1">
      <alignment horizontal="left" wrapText="1"/>
    </xf>
    <xf numFmtId="0" fontId="4" fillId="0" borderId="1" xfId="1" applyNumberFormat="1" applyFont="1" applyFill="1" applyBorder="1" applyAlignment="1">
      <alignment horizontal="left" wrapText="1"/>
    </xf>
    <xf numFmtId="0" fontId="6" fillId="0" borderId="0" xfId="0" applyFont="1" applyFill="1" applyBorder="1"/>
    <xf numFmtId="0" fontId="4" fillId="0" borderId="7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left"/>
    </xf>
    <xf numFmtId="0" fontId="7" fillId="0" borderId="5" xfId="0" applyFont="1" applyFill="1" applyBorder="1" applyAlignment="1"/>
    <xf numFmtId="164" fontId="10" fillId="0" borderId="6" xfId="5" applyFont="1" applyFill="1" applyBorder="1"/>
  </cellXfs>
  <cellStyles count="9">
    <cellStyle name="Comma 10 2" xfId="5" xr:uid="{96353D88-4122-49AF-941A-4AB5EB314226}"/>
    <cellStyle name="Comma 16" xfId="8" xr:uid="{3A7E10BE-6FA8-4CF7-B9D9-3E0AFC8C3250}"/>
    <cellStyle name="Comma 2 2" xfId="4" xr:uid="{E2508066-F4E7-450F-B4F6-6AED72F68A38}"/>
    <cellStyle name="Comma 2 3" xfId="7" xr:uid="{0159DB02-2779-40EE-A27B-CB11CC496F75}"/>
    <cellStyle name="Normal" xfId="0" builtinId="0"/>
    <cellStyle name="Normal 2 2 3" xfId="1" xr:uid="{F8496192-1503-4439-9BA1-8B70373BD4A2}"/>
    <cellStyle name="Normal 4 2" xfId="3" xr:uid="{9A38AEE3-F516-45AF-AB4E-E3A04A90192C}"/>
    <cellStyle name="Normal_PLAFON RAPORTAT TRIM.II,III 2004 10" xfId="2" xr:uid="{F4EBB963-4952-4E9F-8612-AFA6F59BB021}"/>
    <cellStyle name="Normal_PLAFON RAPORTAT TRIM.II,III 2004 2 2" xfId="6" xr:uid="{055CBED9-1908-407A-A026-02B26AC521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858B-890C-4CFE-88CD-4DF837BA54AC}">
  <dimension ref="A2:AV197"/>
  <sheetViews>
    <sheetView tabSelected="1" workbookViewId="0">
      <selection activeCell="K5" sqref="K5"/>
    </sheetView>
  </sheetViews>
  <sheetFormatPr defaultRowHeight="16.5" x14ac:dyDescent="0.3"/>
  <cols>
    <col min="1" max="1" width="6.5703125" style="1" customWidth="1"/>
    <col min="2" max="2" width="8" style="2" customWidth="1"/>
    <col min="3" max="3" width="9.42578125" style="3" customWidth="1"/>
    <col min="4" max="4" width="37" style="4" customWidth="1"/>
    <col min="5" max="5" width="16.140625" style="1" customWidth="1"/>
    <col min="6" max="6" width="14.5703125" style="3" customWidth="1"/>
    <col min="7" max="7" width="16.7109375" style="3" customWidth="1"/>
    <col min="8" max="8" width="16" style="1" customWidth="1"/>
    <col min="9" max="9" width="16.140625" style="1" customWidth="1"/>
    <col min="10" max="10" width="14.5703125" style="3" customWidth="1"/>
    <col min="11" max="11" width="16.7109375" style="3" customWidth="1"/>
    <col min="12" max="12" width="16" style="1" customWidth="1"/>
    <col min="13" max="13" width="16.140625" style="1" customWidth="1"/>
    <col min="14" max="14" width="14.5703125" style="3" customWidth="1"/>
    <col min="15" max="15" width="16.7109375" style="3" customWidth="1"/>
    <col min="16" max="16" width="16" style="1" customWidth="1"/>
    <col min="17" max="17" width="16.140625" style="1" customWidth="1"/>
    <col min="18" max="18" width="14.5703125" style="3" customWidth="1"/>
    <col min="19" max="19" width="18.7109375" style="3" customWidth="1"/>
    <col min="20" max="20" width="16" style="1" customWidth="1"/>
    <col min="21" max="21" width="16.140625" style="1" customWidth="1"/>
    <col min="22" max="22" width="14.5703125" style="3" customWidth="1"/>
    <col min="23" max="23" width="18.7109375" style="3" customWidth="1"/>
    <col min="24" max="24" width="18.85546875" style="1" customWidth="1"/>
    <col min="25" max="25" width="16.140625" style="1" customWidth="1"/>
    <col min="26" max="26" width="14.5703125" style="3" customWidth="1"/>
    <col min="27" max="27" width="18.7109375" style="3" customWidth="1"/>
    <col min="28" max="28" width="18.85546875" style="1" customWidth="1"/>
    <col min="29" max="29" width="16.140625" style="1" customWidth="1"/>
    <col min="30" max="30" width="14.5703125" style="3" customWidth="1"/>
    <col min="31" max="31" width="18.7109375" style="3" customWidth="1"/>
    <col min="32" max="32" width="18.85546875" style="1" customWidth="1"/>
    <col min="33" max="33" width="16.140625" style="1" customWidth="1"/>
    <col min="34" max="34" width="14.5703125" style="3" customWidth="1"/>
    <col min="35" max="35" width="18.7109375" style="3" customWidth="1"/>
    <col min="36" max="36" width="18.85546875" style="1" customWidth="1"/>
    <col min="37" max="37" width="16.140625" style="1" customWidth="1"/>
    <col min="38" max="38" width="14.5703125" style="3" customWidth="1"/>
    <col min="39" max="39" width="18.7109375" style="3" customWidth="1"/>
    <col min="40" max="40" width="18.85546875" style="1" customWidth="1"/>
    <col min="41" max="41" width="16.140625" style="1" customWidth="1"/>
    <col min="42" max="42" width="14.5703125" style="3" customWidth="1"/>
    <col min="43" max="43" width="18.7109375" style="3" customWidth="1"/>
    <col min="44" max="44" width="18.85546875" style="1" customWidth="1"/>
    <col min="45" max="45" width="16.140625" style="1" customWidth="1"/>
    <col min="46" max="46" width="14.5703125" style="3" customWidth="1"/>
    <col min="47" max="47" width="18.7109375" style="3" customWidth="1"/>
    <col min="48" max="48" width="18.85546875" style="1" customWidth="1"/>
    <col min="49" max="49" width="9.140625" style="1"/>
    <col min="50" max="50" width="16.85546875" style="1" customWidth="1"/>
    <col min="51" max="51" width="17" style="1" customWidth="1"/>
    <col min="52" max="16384" width="9.140625" style="1"/>
  </cols>
  <sheetData>
    <row r="2" spans="1:48" ht="21.95" customHeight="1" x14ac:dyDescent="0.3"/>
    <row r="3" spans="1:48" ht="21.95" customHeight="1" x14ac:dyDescent="0.3">
      <c r="D3" s="5" t="s">
        <v>0</v>
      </c>
    </row>
    <row r="4" spans="1:48" ht="21.95" customHeight="1" x14ac:dyDescent="0.3">
      <c r="C4" s="6"/>
      <c r="D4" s="7">
        <v>46234</v>
      </c>
    </row>
    <row r="5" spans="1:48" ht="21.95" customHeight="1" x14ac:dyDescent="0.3">
      <c r="B5" s="8"/>
      <c r="D5" s="9"/>
    </row>
    <row r="6" spans="1:48" s="12" customFormat="1" ht="27.75" customHeight="1" x14ac:dyDescent="0.3">
      <c r="A6" s="10" t="s">
        <v>1</v>
      </c>
      <c r="B6" s="11" t="s">
        <v>2</v>
      </c>
      <c r="C6" s="64" t="s">
        <v>3</v>
      </c>
      <c r="D6" s="10" t="s">
        <v>4</v>
      </c>
      <c r="E6" s="65">
        <v>46023</v>
      </c>
      <c r="F6" s="66"/>
      <c r="G6" s="66"/>
      <c r="H6" s="67"/>
      <c r="I6" s="65">
        <v>46054</v>
      </c>
      <c r="J6" s="66"/>
      <c r="K6" s="66"/>
      <c r="L6" s="67"/>
      <c r="M6" s="65">
        <v>46082</v>
      </c>
      <c r="N6" s="66"/>
      <c r="O6" s="66"/>
      <c r="P6" s="67"/>
      <c r="Q6" s="65" t="s">
        <v>5</v>
      </c>
      <c r="R6" s="66"/>
      <c r="S6" s="66"/>
      <c r="T6" s="67"/>
      <c r="U6" s="65">
        <v>46113</v>
      </c>
      <c r="V6" s="66"/>
      <c r="W6" s="66"/>
      <c r="X6" s="67"/>
      <c r="Y6" s="65">
        <v>46143</v>
      </c>
      <c r="Z6" s="66"/>
      <c r="AA6" s="66"/>
      <c r="AB6" s="67"/>
      <c r="AC6" s="65">
        <v>46174</v>
      </c>
      <c r="AD6" s="66"/>
      <c r="AE6" s="66"/>
      <c r="AF6" s="67"/>
      <c r="AG6" s="65" t="s">
        <v>6</v>
      </c>
      <c r="AH6" s="66"/>
      <c r="AI6" s="66"/>
      <c r="AJ6" s="67"/>
      <c r="AK6" s="65" t="s">
        <v>7</v>
      </c>
      <c r="AL6" s="66"/>
      <c r="AM6" s="66"/>
      <c r="AN6" s="67"/>
      <c r="AO6" s="65">
        <v>46204</v>
      </c>
      <c r="AP6" s="66"/>
      <c r="AQ6" s="66"/>
      <c r="AR6" s="67"/>
      <c r="AS6" s="65">
        <v>46235</v>
      </c>
      <c r="AT6" s="66"/>
      <c r="AU6" s="66"/>
      <c r="AV6" s="67"/>
    </row>
    <row r="7" spans="1:48" s="16" customFormat="1" ht="33" x14ac:dyDescent="0.3">
      <c r="A7" s="13"/>
      <c r="B7" s="14"/>
      <c r="C7" s="68"/>
      <c r="D7" s="13"/>
      <c r="E7" s="15" t="s">
        <v>8</v>
      </c>
      <c r="F7" s="15" t="s">
        <v>9</v>
      </c>
      <c r="G7" s="15" t="s">
        <v>10</v>
      </c>
      <c r="H7" s="15" t="s">
        <v>11</v>
      </c>
      <c r="I7" s="15" t="s">
        <v>8</v>
      </c>
      <c r="J7" s="15" t="s">
        <v>9</v>
      </c>
      <c r="K7" s="15" t="s">
        <v>10</v>
      </c>
      <c r="L7" s="15" t="s">
        <v>11</v>
      </c>
      <c r="M7" s="15" t="s">
        <v>8</v>
      </c>
      <c r="N7" s="15" t="s">
        <v>9</v>
      </c>
      <c r="O7" s="15" t="s">
        <v>10</v>
      </c>
      <c r="P7" s="15" t="s">
        <v>11</v>
      </c>
      <c r="Q7" s="15" t="s">
        <v>8</v>
      </c>
      <c r="R7" s="15" t="s">
        <v>9</v>
      </c>
      <c r="S7" s="15" t="s">
        <v>10</v>
      </c>
      <c r="T7" s="15" t="s">
        <v>11</v>
      </c>
      <c r="U7" s="15" t="s">
        <v>8</v>
      </c>
      <c r="V7" s="15" t="s">
        <v>9</v>
      </c>
      <c r="W7" s="15" t="s">
        <v>10</v>
      </c>
      <c r="X7" s="15" t="s">
        <v>11</v>
      </c>
      <c r="Y7" s="15" t="s">
        <v>8</v>
      </c>
      <c r="Z7" s="15" t="s">
        <v>9</v>
      </c>
      <c r="AA7" s="15" t="s">
        <v>10</v>
      </c>
      <c r="AB7" s="15" t="s">
        <v>11</v>
      </c>
      <c r="AC7" s="15" t="s">
        <v>8</v>
      </c>
      <c r="AD7" s="15" t="s">
        <v>9</v>
      </c>
      <c r="AE7" s="15" t="s">
        <v>10</v>
      </c>
      <c r="AF7" s="15" t="s">
        <v>11</v>
      </c>
      <c r="AG7" s="15" t="s">
        <v>8</v>
      </c>
      <c r="AH7" s="15" t="s">
        <v>9</v>
      </c>
      <c r="AI7" s="15" t="s">
        <v>10</v>
      </c>
      <c r="AJ7" s="15" t="s">
        <v>11</v>
      </c>
      <c r="AK7" s="15" t="s">
        <v>8</v>
      </c>
      <c r="AL7" s="15" t="s">
        <v>9</v>
      </c>
      <c r="AM7" s="15" t="s">
        <v>10</v>
      </c>
      <c r="AN7" s="15" t="s">
        <v>11</v>
      </c>
      <c r="AO7" s="15" t="s">
        <v>8</v>
      </c>
      <c r="AP7" s="15" t="s">
        <v>9</v>
      </c>
      <c r="AQ7" s="15" t="s">
        <v>10</v>
      </c>
      <c r="AR7" s="15" t="s">
        <v>11</v>
      </c>
      <c r="AS7" s="15" t="s">
        <v>8</v>
      </c>
      <c r="AT7" s="15" t="s">
        <v>9</v>
      </c>
      <c r="AU7" s="15" t="s">
        <v>10</v>
      </c>
      <c r="AV7" s="15" t="s">
        <v>11</v>
      </c>
    </row>
    <row r="8" spans="1:48" ht="24.95" customHeight="1" x14ac:dyDescent="0.3">
      <c r="A8" s="17">
        <v>1</v>
      </c>
      <c r="B8" s="18" t="s">
        <v>12</v>
      </c>
      <c r="C8" s="19" t="s">
        <v>13</v>
      </c>
      <c r="D8" s="20" t="s">
        <v>14</v>
      </c>
      <c r="E8" s="21">
        <v>0</v>
      </c>
      <c r="F8" s="21">
        <v>0</v>
      </c>
      <c r="G8" s="21">
        <v>25282.89</v>
      </c>
      <c r="H8" s="21">
        <f>E8+F8+G8</f>
        <v>25282.89</v>
      </c>
      <c r="I8" s="21">
        <v>0</v>
      </c>
      <c r="J8" s="21">
        <v>0</v>
      </c>
      <c r="K8" s="21">
        <v>26921.46</v>
      </c>
      <c r="L8" s="21">
        <f>I8+J8+K8</f>
        <v>26921.46</v>
      </c>
      <c r="M8" s="21">
        <v>0</v>
      </c>
      <c r="N8" s="21">
        <v>0</v>
      </c>
      <c r="O8" s="21">
        <v>27906.880000000001</v>
      </c>
      <c r="P8" s="21">
        <f>M8+N8+O8</f>
        <v>27906.880000000001</v>
      </c>
      <c r="Q8" s="21">
        <f>E8+I8+M8</f>
        <v>0</v>
      </c>
      <c r="R8" s="21">
        <f t="shared" ref="R8:S23" si="0">F8+J8+N8</f>
        <v>0</v>
      </c>
      <c r="S8" s="21">
        <f t="shared" si="0"/>
        <v>80111.23</v>
      </c>
      <c r="T8" s="21">
        <f>Q8+R8+S8</f>
        <v>80111.23</v>
      </c>
      <c r="U8" s="21">
        <v>0</v>
      </c>
      <c r="V8" s="21">
        <v>0</v>
      </c>
      <c r="W8" s="21">
        <v>27811.23</v>
      </c>
      <c r="X8" s="21">
        <f>U8+V8+W8</f>
        <v>27811.23</v>
      </c>
      <c r="Y8" s="21">
        <v>0</v>
      </c>
      <c r="Z8" s="21">
        <v>0</v>
      </c>
      <c r="AA8" s="21">
        <v>25170.030000000002</v>
      </c>
      <c r="AB8" s="21">
        <f>Y8+Z8+AA8</f>
        <v>25170.030000000002</v>
      </c>
      <c r="AC8" s="21">
        <v>0</v>
      </c>
      <c r="AD8" s="21">
        <v>0</v>
      </c>
      <c r="AE8" s="21">
        <v>25241.16</v>
      </c>
      <c r="AF8" s="21">
        <f>AC8+AD8+AE8</f>
        <v>25241.16</v>
      </c>
      <c r="AG8" s="21">
        <f>AC8+Y8+U8</f>
        <v>0</v>
      </c>
      <c r="AH8" s="21">
        <f t="shared" ref="AH8:AI23" si="1">AD8+Z8+V8</f>
        <v>0</v>
      </c>
      <c r="AI8" s="21">
        <f t="shared" si="1"/>
        <v>78222.42</v>
      </c>
      <c r="AJ8" s="21">
        <f>AG8+AH8+AI8</f>
        <v>78222.42</v>
      </c>
      <c r="AK8" s="21">
        <f>AG8+Q8</f>
        <v>0</v>
      </c>
      <c r="AL8" s="21">
        <f t="shared" ref="AL8:AM23" si="2">AH8+R8</f>
        <v>0</v>
      </c>
      <c r="AM8" s="21">
        <f t="shared" si="2"/>
        <v>158333.65</v>
      </c>
      <c r="AN8" s="21">
        <f>AK8+AL8+AM8</f>
        <v>158333.65</v>
      </c>
      <c r="AO8" s="21">
        <v>0</v>
      </c>
      <c r="AP8" s="21">
        <v>0</v>
      </c>
      <c r="AQ8" s="21">
        <v>25502.880000000001</v>
      </c>
      <c r="AR8" s="21">
        <f>AO8+AP8+AQ8</f>
        <v>25502.880000000001</v>
      </c>
      <c r="AS8" s="21">
        <v>0</v>
      </c>
      <c r="AT8" s="21">
        <v>0</v>
      </c>
      <c r="AU8" s="21">
        <v>25599.57</v>
      </c>
      <c r="AV8" s="21">
        <f>AS8+AT8+AU8</f>
        <v>25599.57</v>
      </c>
    </row>
    <row r="9" spans="1:48" ht="24.95" customHeight="1" x14ac:dyDescent="0.3">
      <c r="A9" s="17">
        <v>2</v>
      </c>
      <c r="B9" s="69" t="s">
        <v>15</v>
      </c>
      <c r="C9" s="29" t="s">
        <v>16</v>
      </c>
      <c r="D9" s="25" t="s">
        <v>17</v>
      </c>
      <c r="E9" s="21">
        <v>443812.33</v>
      </c>
      <c r="F9" s="21">
        <v>3993.4</v>
      </c>
      <c r="G9" s="21">
        <v>433221.33</v>
      </c>
      <c r="H9" s="21">
        <f t="shared" ref="H9:H72" si="3">E9+F9+G9</f>
        <v>881027.06</v>
      </c>
      <c r="I9" s="21">
        <v>515276.53</v>
      </c>
      <c r="J9" s="21">
        <v>4821.3</v>
      </c>
      <c r="K9" s="21">
        <v>477268</v>
      </c>
      <c r="L9" s="21">
        <f t="shared" ref="L9:L72" si="4">I9+J9+K9</f>
        <v>997365.83000000007</v>
      </c>
      <c r="M9" s="21">
        <v>467574.12</v>
      </c>
      <c r="N9" s="21">
        <v>3993.4</v>
      </c>
      <c r="O9" s="21">
        <v>495372.44</v>
      </c>
      <c r="P9" s="21">
        <f t="shared" ref="P9:P72" si="5">M9+N9+O9</f>
        <v>966939.96</v>
      </c>
      <c r="Q9" s="21">
        <f t="shared" ref="Q9:S72" si="6">E9+I9+M9</f>
        <v>1426662.98</v>
      </c>
      <c r="R9" s="21">
        <f t="shared" si="0"/>
        <v>12808.1</v>
      </c>
      <c r="S9" s="21">
        <f t="shared" si="0"/>
        <v>1405861.77</v>
      </c>
      <c r="T9" s="21">
        <f t="shared" ref="T9:T72" si="7">Q9+R9+S9</f>
        <v>2845332.85</v>
      </c>
      <c r="U9" s="21">
        <v>466990.72</v>
      </c>
      <c r="V9" s="21">
        <v>5357</v>
      </c>
      <c r="W9" s="21">
        <v>490282.23999999999</v>
      </c>
      <c r="X9" s="21">
        <f t="shared" ref="X9:X72" si="8">U9+V9+W9</f>
        <v>962629.96</v>
      </c>
      <c r="Y9" s="21">
        <v>509157.08999999997</v>
      </c>
      <c r="Z9" s="21">
        <v>3993.4</v>
      </c>
      <c r="AA9" s="21">
        <v>482614.84</v>
      </c>
      <c r="AB9" s="21">
        <f t="shared" ref="AB9:AB72" si="9">Y9+Z9+AA9</f>
        <v>995765.33000000007</v>
      </c>
      <c r="AC9" s="21">
        <v>531385.23</v>
      </c>
      <c r="AD9" s="21">
        <v>4285.6000000000004</v>
      </c>
      <c r="AE9" s="21">
        <v>442763.24000000005</v>
      </c>
      <c r="AF9" s="21">
        <f t="shared" ref="AF9:AF72" si="10">AC9+AD9+AE9</f>
        <v>978434.07000000007</v>
      </c>
      <c r="AG9" s="21">
        <f t="shared" ref="AG9:AI72" si="11">AC9+Y9+U9</f>
        <v>1507533.04</v>
      </c>
      <c r="AH9" s="21">
        <f t="shared" si="1"/>
        <v>13636</v>
      </c>
      <c r="AI9" s="21">
        <f t="shared" si="1"/>
        <v>1415660.32</v>
      </c>
      <c r="AJ9" s="21">
        <f t="shared" ref="AJ9:AJ72" si="12">AG9+AH9+AI9</f>
        <v>2936829.3600000003</v>
      </c>
      <c r="AK9" s="21">
        <f t="shared" ref="AK9:AM72" si="13">AG9+Q9</f>
        <v>2934196.02</v>
      </c>
      <c r="AL9" s="21">
        <f t="shared" si="2"/>
        <v>26444.1</v>
      </c>
      <c r="AM9" s="21">
        <f t="shared" si="2"/>
        <v>2821522.09</v>
      </c>
      <c r="AN9" s="21">
        <f t="shared" ref="AN9:AN72" si="14">AK9+AL9+AM9</f>
        <v>5782162.21</v>
      </c>
      <c r="AO9" s="21">
        <v>529503.76</v>
      </c>
      <c r="AP9" s="21">
        <v>4319.0300000000007</v>
      </c>
      <c r="AQ9" s="21">
        <v>455210.87</v>
      </c>
      <c r="AR9" s="21">
        <f t="shared" ref="AR9:AR72" si="15">AO9+AP9+AQ9</f>
        <v>989033.66</v>
      </c>
      <c r="AS9" s="21">
        <v>530134.72</v>
      </c>
      <c r="AT9" s="21">
        <v>4332.25</v>
      </c>
      <c r="AU9" s="21">
        <v>456401.25999999995</v>
      </c>
      <c r="AV9" s="21">
        <f t="shared" ref="AV9:AV72" si="16">AS9+AT9+AU9</f>
        <v>990868.23</v>
      </c>
    </row>
    <row r="10" spans="1:48" ht="21.95" customHeight="1" x14ac:dyDescent="0.3">
      <c r="A10" s="17">
        <v>3</v>
      </c>
      <c r="B10" s="28" t="s">
        <v>18</v>
      </c>
      <c r="C10" s="29" t="s">
        <v>19</v>
      </c>
      <c r="D10" s="25" t="s">
        <v>20</v>
      </c>
      <c r="E10" s="21">
        <v>169357.4</v>
      </c>
      <c r="F10" s="21">
        <v>0</v>
      </c>
      <c r="G10" s="21">
        <v>0</v>
      </c>
      <c r="H10" s="21">
        <f t="shared" si="3"/>
        <v>169357.4</v>
      </c>
      <c r="I10" s="21">
        <v>202856.91</v>
      </c>
      <c r="J10" s="21">
        <v>0</v>
      </c>
      <c r="K10" s="21">
        <v>0</v>
      </c>
      <c r="L10" s="21">
        <f t="shared" si="4"/>
        <v>202856.91</v>
      </c>
      <c r="M10" s="21">
        <v>176973.72</v>
      </c>
      <c r="N10" s="21">
        <v>0</v>
      </c>
      <c r="O10" s="21">
        <v>0</v>
      </c>
      <c r="P10" s="21">
        <f t="shared" si="5"/>
        <v>176973.72</v>
      </c>
      <c r="Q10" s="21">
        <f t="shared" si="6"/>
        <v>549188.03</v>
      </c>
      <c r="R10" s="21">
        <f t="shared" si="0"/>
        <v>0</v>
      </c>
      <c r="S10" s="21">
        <f t="shared" si="0"/>
        <v>0</v>
      </c>
      <c r="T10" s="21">
        <f t="shared" si="7"/>
        <v>549188.03</v>
      </c>
      <c r="U10" s="21">
        <v>177249.19</v>
      </c>
      <c r="V10" s="21">
        <v>0</v>
      </c>
      <c r="W10" s="21">
        <v>0</v>
      </c>
      <c r="X10" s="21">
        <f t="shared" si="8"/>
        <v>177249.19</v>
      </c>
      <c r="Y10" s="21">
        <v>177653.15</v>
      </c>
      <c r="Z10" s="21">
        <v>0</v>
      </c>
      <c r="AA10" s="21">
        <v>0</v>
      </c>
      <c r="AB10" s="21">
        <f t="shared" si="9"/>
        <v>177653.15</v>
      </c>
      <c r="AC10" s="21">
        <v>185797.74999997969</v>
      </c>
      <c r="AD10" s="21">
        <v>0</v>
      </c>
      <c r="AE10" s="21">
        <v>0</v>
      </c>
      <c r="AF10" s="21">
        <f t="shared" si="10"/>
        <v>185797.74999997969</v>
      </c>
      <c r="AG10" s="21">
        <f t="shared" si="11"/>
        <v>540700.08999997959</v>
      </c>
      <c r="AH10" s="21">
        <f t="shared" si="1"/>
        <v>0</v>
      </c>
      <c r="AI10" s="21">
        <f t="shared" si="1"/>
        <v>0</v>
      </c>
      <c r="AJ10" s="21">
        <f t="shared" si="12"/>
        <v>540700.08999997959</v>
      </c>
      <c r="AK10" s="21">
        <f t="shared" si="13"/>
        <v>1089888.1199999796</v>
      </c>
      <c r="AL10" s="21">
        <f t="shared" si="2"/>
        <v>0</v>
      </c>
      <c r="AM10" s="21">
        <f t="shared" si="2"/>
        <v>0</v>
      </c>
      <c r="AN10" s="21">
        <f t="shared" si="14"/>
        <v>1089888.1199999796</v>
      </c>
      <c r="AO10" s="21">
        <v>186554.16</v>
      </c>
      <c r="AP10" s="21">
        <v>0</v>
      </c>
      <c r="AQ10" s="21">
        <v>0</v>
      </c>
      <c r="AR10" s="21">
        <f t="shared" si="15"/>
        <v>186554.16</v>
      </c>
      <c r="AS10" s="21">
        <v>186772.95</v>
      </c>
      <c r="AT10" s="21">
        <v>0</v>
      </c>
      <c r="AU10" s="21">
        <v>0</v>
      </c>
      <c r="AV10" s="21">
        <f t="shared" si="16"/>
        <v>186772.95</v>
      </c>
    </row>
    <row r="11" spans="1:48" ht="24.95" customHeight="1" x14ac:dyDescent="0.3">
      <c r="A11" s="17">
        <v>4</v>
      </c>
      <c r="B11" s="28" t="s">
        <v>21</v>
      </c>
      <c r="C11" s="29" t="s">
        <v>13</v>
      </c>
      <c r="D11" s="25" t="s">
        <v>22</v>
      </c>
      <c r="E11" s="21">
        <v>36692.19</v>
      </c>
      <c r="F11" s="21">
        <v>0</v>
      </c>
      <c r="G11" s="21">
        <v>21706.93</v>
      </c>
      <c r="H11" s="21">
        <f t="shared" si="3"/>
        <v>58399.12</v>
      </c>
      <c r="I11" s="21">
        <v>48121.46</v>
      </c>
      <c r="J11" s="21">
        <v>0</v>
      </c>
      <c r="K11" s="21">
        <v>28802.79</v>
      </c>
      <c r="L11" s="21">
        <f t="shared" si="4"/>
        <v>76924.25</v>
      </c>
      <c r="M11" s="21">
        <v>87391.9</v>
      </c>
      <c r="N11" s="21">
        <v>0</v>
      </c>
      <c r="O11" s="21">
        <v>36951.26</v>
      </c>
      <c r="P11" s="21">
        <f t="shared" si="5"/>
        <v>124343.16</v>
      </c>
      <c r="Q11" s="21">
        <f t="shared" si="6"/>
        <v>172205.55</v>
      </c>
      <c r="R11" s="21">
        <f t="shared" si="0"/>
        <v>0</v>
      </c>
      <c r="S11" s="21">
        <f t="shared" si="0"/>
        <v>87460.98000000001</v>
      </c>
      <c r="T11" s="21">
        <f t="shared" si="7"/>
        <v>259666.53</v>
      </c>
      <c r="U11" s="21">
        <v>80089.97</v>
      </c>
      <c r="V11" s="21">
        <v>0</v>
      </c>
      <c r="W11" s="21">
        <v>23425.31</v>
      </c>
      <c r="X11" s="21">
        <f t="shared" si="8"/>
        <v>103515.28</v>
      </c>
      <c r="Y11" s="21">
        <v>103850.42</v>
      </c>
      <c r="Z11" s="21">
        <v>0</v>
      </c>
      <c r="AA11" s="21">
        <v>32719.279999999999</v>
      </c>
      <c r="AB11" s="21">
        <f t="shared" si="9"/>
        <v>136569.70000000001</v>
      </c>
      <c r="AC11" s="21">
        <v>160866.19</v>
      </c>
      <c r="AD11" s="21">
        <v>0</v>
      </c>
      <c r="AE11" s="21">
        <v>32050.03</v>
      </c>
      <c r="AF11" s="21">
        <f t="shared" si="10"/>
        <v>192916.22</v>
      </c>
      <c r="AG11" s="21">
        <f t="shared" si="11"/>
        <v>344806.57999999996</v>
      </c>
      <c r="AH11" s="21">
        <f t="shared" si="1"/>
        <v>0</v>
      </c>
      <c r="AI11" s="21">
        <f t="shared" si="1"/>
        <v>88194.62</v>
      </c>
      <c r="AJ11" s="21">
        <f t="shared" si="12"/>
        <v>433001.19999999995</v>
      </c>
      <c r="AK11" s="21">
        <f t="shared" si="13"/>
        <v>517012.12999999995</v>
      </c>
      <c r="AL11" s="21">
        <f t="shared" si="2"/>
        <v>0</v>
      </c>
      <c r="AM11" s="21">
        <f t="shared" si="2"/>
        <v>175655.6</v>
      </c>
      <c r="AN11" s="21">
        <f t="shared" si="14"/>
        <v>692667.73</v>
      </c>
      <c r="AO11" s="21">
        <v>210795.88</v>
      </c>
      <c r="AP11" s="21">
        <v>0</v>
      </c>
      <c r="AQ11" s="21">
        <v>40643.57</v>
      </c>
      <c r="AR11" s="21">
        <f t="shared" si="15"/>
        <v>251439.45</v>
      </c>
      <c r="AS11" s="21">
        <v>211073.26</v>
      </c>
      <c r="AT11" s="21">
        <v>0</v>
      </c>
      <c r="AU11" s="21">
        <v>40797.660000000003</v>
      </c>
      <c r="AV11" s="21">
        <f t="shared" si="16"/>
        <v>251870.92</v>
      </c>
    </row>
    <row r="12" spans="1:48" ht="24.95" customHeight="1" x14ac:dyDescent="0.3">
      <c r="A12" s="17">
        <v>5</v>
      </c>
      <c r="B12" s="28" t="s">
        <v>23</v>
      </c>
      <c r="C12" s="29" t="s">
        <v>19</v>
      </c>
      <c r="D12" s="24" t="s">
        <v>24</v>
      </c>
      <c r="E12" s="21">
        <v>748760.88</v>
      </c>
      <c r="F12" s="21">
        <v>0</v>
      </c>
      <c r="G12" s="21">
        <v>0</v>
      </c>
      <c r="H12" s="21">
        <f t="shared" si="3"/>
        <v>748760.88</v>
      </c>
      <c r="I12" s="21">
        <v>777683.87</v>
      </c>
      <c r="J12" s="21">
        <v>0</v>
      </c>
      <c r="K12" s="21">
        <v>0</v>
      </c>
      <c r="L12" s="21">
        <f t="shared" si="4"/>
        <v>777683.87</v>
      </c>
      <c r="M12" s="21">
        <v>780094.98</v>
      </c>
      <c r="N12" s="21">
        <v>0</v>
      </c>
      <c r="O12" s="21">
        <v>0</v>
      </c>
      <c r="P12" s="21">
        <f t="shared" si="5"/>
        <v>780094.98</v>
      </c>
      <c r="Q12" s="21">
        <f t="shared" si="6"/>
        <v>2306539.73</v>
      </c>
      <c r="R12" s="21">
        <f t="shared" si="0"/>
        <v>0</v>
      </c>
      <c r="S12" s="21">
        <f t="shared" si="0"/>
        <v>0</v>
      </c>
      <c r="T12" s="21">
        <f t="shared" si="7"/>
        <v>2306539.73</v>
      </c>
      <c r="U12" s="21">
        <v>767570.06</v>
      </c>
      <c r="V12" s="21">
        <v>0</v>
      </c>
      <c r="W12" s="21">
        <v>0</v>
      </c>
      <c r="X12" s="21">
        <f t="shared" si="8"/>
        <v>767570.06</v>
      </c>
      <c r="Y12" s="21">
        <v>773392.30999999994</v>
      </c>
      <c r="Z12" s="21">
        <v>0</v>
      </c>
      <c r="AA12" s="21">
        <v>0</v>
      </c>
      <c r="AB12" s="21">
        <f t="shared" si="9"/>
        <v>773392.30999999994</v>
      </c>
      <c r="AC12" s="21">
        <v>796988.14</v>
      </c>
      <c r="AD12" s="21">
        <v>0</v>
      </c>
      <c r="AE12" s="21">
        <v>0</v>
      </c>
      <c r="AF12" s="21">
        <f t="shared" si="10"/>
        <v>796988.14</v>
      </c>
      <c r="AG12" s="21">
        <f t="shared" si="11"/>
        <v>2337950.5099999998</v>
      </c>
      <c r="AH12" s="21">
        <f t="shared" si="1"/>
        <v>0</v>
      </c>
      <c r="AI12" s="21">
        <f t="shared" si="1"/>
        <v>0</v>
      </c>
      <c r="AJ12" s="21">
        <f t="shared" si="12"/>
        <v>2337950.5099999998</v>
      </c>
      <c r="AK12" s="21">
        <f t="shared" si="13"/>
        <v>4644490.24</v>
      </c>
      <c r="AL12" s="21">
        <f t="shared" si="2"/>
        <v>0</v>
      </c>
      <c r="AM12" s="21">
        <f t="shared" si="2"/>
        <v>0</v>
      </c>
      <c r="AN12" s="21">
        <f t="shared" si="14"/>
        <v>4644490.24</v>
      </c>
      <c r="AO12" s="21">
        <v>698095.56</v>
      </c>
      <c r="AP12" s="21">
        <v>0</v>
      </c>
      <c r="AQ12" s="21">
        <v>0</v>
      </c>
      <c r="AR12" s="21">
        <f t="shared" si="15"/>
        <v>698095.56</v>
      </c>
      <c r="AS12" s="21">
        <v>740099.98</v>
      </c>
      <c r="AT12" s="21">
        <v>0</v>
      </c>
      <c r="AU12" s="21">
        <v>0</v>
      </c>
      <c r="AV12" s="21">
        <f t="shared" si="16"/>
        <v>740099.98</v>
      </c>
    </row>
    <row r="13" spans="1:48" ht="24.95" customHeight="1" x14ac:dyDescent="0.3">
      <c r="A13" s="17">
        <v>6</v>
      </c>
      <c r="B13" s="69" t="s">
        <v>25</v>
      </c>
      <c r="C13" s="29" t="s">
        <v>13</v>
      </c>
      <c r="D13" s="24" t="s">
        <v>26</v>
      </c>
      <c r="E13" s="21">
        <v>452307.20000000001</v>
      </c>
      <c r="F13" s="21">
        <v>0</v>
      </c>
      <c r="G13" s="21">
        <v>591959.36</v>
      </c>
      <c r="H13" s="21">
        <f t="shared" si="3"/>
        <v>1044266.56</v>
      </c>
      <c r="I13" s="21">
        <v>499911.65</v>
      </c>
      <c r="J13" s="21">
        <v>0</v>
      </c>
      <c r="K13" s="21">
        <v>633925.56000000006</v>
      </c>
      <c r="L13" s="21">
        <f t="shared" si="4"/>
        <v>1133837.21</v>
      </c>
      <c r="M13" s="21">
        <v>471825.53</v>
      </c>
      <c r="N13" s="21">
        <v>0</v>
      </c>
      <c r="O13" s="21">
        <v>654865.96</v>
      </c>
      <c r="P13" s="21">
        <f t="shared" si="5"/>
        <v>1126691.49</v>
      </c>
      <c r="Q13" s="21">
        <f t="shared" si="6"/>
        <v>1424044.3800000001</v>
      </c>
      <c r="R13" s="21">
        <f t="shared" si="0"/>
        <v>0</v>
      </c>
      <c r="S13" s="21">
        <f t="shared" si="0"/>
        <v>1880750.88</v>
      </c>
      <c r="T13" s="21">
        <f t="shared" si="7"/>
        <v>3304795.26</v>
      </c>
      <c r="U13" s="21">
        <v>462619.95</v>
      </c>
      <c r="V13" s="21">
        <v>0</v>
      </c>
      <c r="W13" s="21">
        <v>666283.82999999996</v>
      </c>
      <c r="X13" s="21">
        <f t="shared" si="8"/>
        <v>1128903.78</v>
      </c>
      <c r="Y13" s="21">
        <v>471526.7</v>
      </c>
      <c r="Z13" s="21">
        <v>0</v>
      </c>
      <c r="AA13" s="21">
        <v>676770.8</v>
      </c>
      <c r="AB13" s="21">
        <f t="shared" si="9"/>
        <v>1148297.5</v>
      </c>
      <c r="AC13" s="21">
        <v>492073.04000000004</v>
      </c>
      <c r="AD13" s="21">
        <v>0</v>
      </c>
      <c r="AE13" s="21">
        <v>678199.47</v>
      </c>
      <c r="AF13" s="21">
        <f t="shared" si="10"/>
        <v>1170272.51</v>
      </c>
      <c r="AG13" s="21">
        <f t="shared" si="11"/>
        <v>1426219.69</v>
      </c>
      <c r="AH13" s="21">
        <f t="shared" si="1"/>
        <v>0</v>
      </c>
      <c r="AI13" s="21">
        <f t="shared" si="1"/>
        <v>2021254.1</v>
      </c>
      <c r="AJ13" s="21">
        <f t="shared" si="12"/>
        <v>3447473.79</v>
      </c>
      <c r="AK13" s="21">
        <f t="shared" si="13"/>
        <v>2850264.0700000003</v>
      </c>
      <c r="AL13" s="21">
        <f t="shared" si="2"/>
        <v>0</v>
      </c>
      <c r="AM13" s="21">
        <f t="shared" si="2"/>
        <v>3902004.98</v>
      </c>
      <c r="AN13" s="21">
        <f t="shared" si="14"/>
        <v>6752269.0500000007</v>
      </c>
      <c r="AO13" s="21">
        <v>482810.14</v>
      </c>
      <c r="AP13" s="21">
        <v>0</v>
      </c>
      <c r="AQ13" s="21">
        <v>680612.4</v>
      </c>
      <c r="AR13" s="21">
        <f t="shared" si="15"/>
        <v>1163422.54</v>
      </c>
      <c r="AS13" s="21">
        <v>483387.58999999997</v>
      </c>
      <c r="AT13" s="21">
        <v>0</v>
      </c>
      <c r="AU13" s="21">
        <v>680143.62</v>
      </c>
      <c r="AV13" s="21">
        <f t="shared" si="16"/>
        <v>1163531.21</v>
      </c>
    </row>
    <row r="14" spans="1:48" ht="24.95" customHeight="1" x14ac:dyDescent="0.3">
      <c r="A14" s="17">
        <v>7</v>
      </c>
      <c r="B14" s="69" t="s">
        <v>27</v>
      </c>
      <c r="C14" s="29" t="s">
        <v>13</v>
      </c>
      <c r="D14" s="24" t="s">
        <v>28</v>
      </c>
      <c r="E14" s="21">
        <v>63922.95</v>
      </c>
      <c r="F14" s="21">
        <v>0</v>
      </c>
      <c r="G14" s="21">
        <v>12500.82</v>
      </c>
      <c r="H14" s="21">
        <f t="shared" si="3"/>
        <v>76423.76999999999</v>
      </c>
      <c r="I14" s="21">
        <v>79869.3</v>
      </c>
      <c r="J14" s="21">
        <v>0</v>
      </c>
      <c r="K14" s="21">
        <v>11212.93</v>
      </c>
      <c r="L14" s="21">
        <f t="shared" si="4"/>
        <v>91082.23000000001</v>
      </c>
      <c r="M14" s="21">
        <v>127312.39</v>
      </c>
      <c r="N14" s="21">
        <v>0</v>
      </c>
      <c r="O14" s="21">
        <v>14824.82</v>
      </c>
      <c r="P14" s="21">
        <f t="shared" si="5"/>
        <v>142137.21</v>
      </c>
      <c r="Q14" s="21">
        <f t="shared" si="6"/>
        <v>271104.64000000001</v>
      </c>
      <c r="R14" s="21">
        <f t="shared" si="0"/>
        <v>0</v>
      </c>
      <c r="S14" s="21">
        <f t="shared" si="0"/>
        <v>38538.57</v>
      </c>
      <c r="T14" s="21">
        <f t="shared" si="7"/>
        <v>309643.21000000002</v>
      </c>
      <c r="U14" s="21">
        <v>129494.87999999999</v>
      </c>
      <c r="V14" s="21">
        <v>0</v>
      </c>
      <c r="W14" s="21">
        <v>15638.41</v>
      </c>
      <c r="X14" s="21">
        <f t="shared" si="8"/>
        <v>145133.28999999998</v>
      </c>
      <c r="Y14" s="21">
        <v>128010.47</v>
      </c>
      <c r="Z14" s="21">
        <v>0</v>
      </c>
      <c r="AA14" s="21">
        <v>15030.4</v>
      </c>
      <c r="AB14" s="21">
        <f t="shared" si="9"/>
        <v>143040.87</v>
      </c>
      <c r="AC14" s="21">
        <v>122949.37</v>
      </c>
      <c r="AD14" s="21">
        <v>0</v>
      </c>
      <c r="AE14" s="21">
        <v>15102.77</v>
      </c>
      <c r="AF14" s="21">
        <f t="shared" si="10"/>
        <v>138052.13999999998</v>
      </c>
      <c r="AG14" s="21">
        <f t="shared" si="11"/>
        <v>380454.72</v>
      </c>
      <c r="AH14" s="21">
        <f t="shared" si="1"/>
        <v>0</v>
      </c>
      <c r="AI14" s="21">
        <f t="shared" si="1"/>
        <v>45771.58</v>
      </c>
      <c r="AJ14" s="21">
        <f t="shared" si="12"/>
        <v>426226.3</v>
      </c>
      <c r="AK14" s="21">
        <f t="shared" si="13"/>
        <v>651559.36</v>
      </c>
      <c r="AL14" s="21">
        <f t="shared" si="2"/>
        <v>0</v>
      </c>
      <c r="AM14" s="21">
        <f t="shared" si="2"/>
        <v>84310.15</v>
      </c>
      <c r="AN14" s="21">
        <f t="shared" si="14"/>
        <v>735869.51</v>
      </c>
      <c r="AO14" s="21">
        <v>124777.93000000001</v>
      </c>
      <c r="AP14" s="21">
        <v>0</v>
      </c>
      <c r="AQ14" s="21">
        <v>15217.37</v>
      </c>
      <c r="AR14" s="21">
        <f t="shared" si="15"/>
        <v>139995.30000000002</v>
      </c>
      <c r="AS14" s="21">
        <v>128509.03</v>
      </c>
      <c r="AT14" s="21">
        <v>0</v>
      </c>
      <c r="AU14" s="21">
        <v>15275.07</v>
      </c>
      <c r="AV14" s="21">
        <f t="shared" si="16"/>
        <v>143784.1</v>
      </c>
    </row>
    <row r="15" spans="1:48" ht="24.95" customHeight="1" x14ac:dyDescent="0.3">
      <c r="A15" s="17">
        <v>8</v>
      </c>
      <c r="B15" s="69" t="s">
        <v>29</v>
      </c>
      <c r="C15" s="29" t="s">
        <v>16</v>
      </c>
      <c r="D15" s="25" t="s">
        <v>30</v>
      </c>
      <c r="E15" s="21">
        <v>275594.63</v>
      </c>
      <c r="F15" s="21">
        <v>3555.1</v>
      </c>
      <c r="G15" s="21">
        <v>57883.19</v>
      </c>
      <c r="H15" s="21">
        <f t="shared" si="3"/>
        <v>337032.92</v>
      </c>
      <c r="I15" s="21">
        <v>322123.02</v>
      </c>
      <c r="J15" s="21">
        <v>4577.8</v>
      </c>
      <c r="K15" s="21">
        <v>62212.959999999999</v>
      </c>
      <c r="L15" s="21">
        <f t="shared" si="4"/>
        <v>388913.78</v>
      </c>
      <c r="M15" s="21">
        <v>351573.77</v>
      </c>
      <c r="N15" s="21">
        <v>3555.1</v>
      </c>
      <c r="O15" s="21">
        <v>63600.45</v>
      </c>
      <c r="P15" s="21">
        <f t="shared" si="5"/>
        <v>418729.32</v>
      </c>
      <c r="Q15" s="21">
        <f t="shared" si="6"/>
        <v>949291.42</v>
      </c>
      <c r="R15" s="21">
        <f t="shared" si="0"/>
        <v>11688</v>
      </c>
      <c r="S15" s="21">
        <f t="shared" si="0"/>
        <v>183696.59999999998</v>
      </c>
      <c r="T15" s="21">
        <f t="shared" si="7"/>
        <v>1144676.02</v>
      </c>
      <c r="U15" s="21">
        <v>351863.26</v>
      </c>
      <c r="V15" s="21">
        <v>5210.8999999999996</v>
      </c>
      <c r="W15" s="21">
        <v>63085.51999999999</v>
      </c>
      <c r="X15" s="21">
        <f t="shared" si="8"/>
        <v>420159.68000000005</v>
      </c>
      <c r="Y15" s="21">
        <v>368060.58</v>
      </c>
      <c r="Z15" s="21">
        <v>3652.5</v>
      </c>
      <c r="AA15" s="21">
        <v>57628.540000000008</v>
      </c>
      <c r="AB15" s="21">
        <f t="shared" si="9"/>
        <v>429341.62</v>
      </c>
      <c r="AC15" s="21">
        <v>382518.99</v>
      </c>
      <c r="AD15" s="21">
        <v>3749.9</v>
      </c>
      <c r="AE15" s="21">
        <v>58108.649999999994</v>
      </c>
      <c r="AF15" s="21">
        <f t="shared" si="10"/>
        <v>444377.54000000004</v>
      </c>
      <c r="AG15" s="21">
        <f t="shared" si="11"/>
        <v>1102442.83</v>
      </c>
      <c r="AH15" s="21">
        <f t="shared" si="1"/>
        <v>12613.3</v>
      </c>
      <c r="AI15" s="21">
        <f t="shared" si="1"/>
        <v>178822.71</v>
      </c>
      <c r="AJ15" s="21">
        <f t="shared" si="12"/>
        <v>1293878.8400000001</v>
      </c>
      <c r="AK15" s="21">
        <f t="shared" si="13"/>
        <v>2051734.25</v>
      </c>
      <c r="AL15" s="21">
        <f t="shared" si="2"/>
        <v>24301.3</v>
      </c>
      <c r="AM15" s="21">
        <f t="shared" si="2"/>
        <v>362519.30999999994</v>
      </c>
      <c r="AN15" s="21">
        <f t="shared" si="14"/>
        <v>2438554.86</v>
      </c>
      <c r="AO15" s="21">
        <v>382554.79000000004</v>
      </c>
      <c r="AP15" s="21">
        <v>4033.41</v>
      </c>
      <c r="AQ15" s="21">
        <v>58333.99</v>
      </c>
      <c r="AR15" s="21">
        <f t="shared" si="15"/>
        <v>444922.19</v>
      </c>
      <c r="AS15" s="21">
        <v>383109.13</v>
      </c>
      <c r="AT15" s="21">
        <v>4043.51</v>
      </c>
      <c r="AU15" s="21">
        <v>58492.92</v>
      </c>
      <c r="AV15" s="21">
        <f t="shared" si="16"/>
        <v>445645.56</v>
      </c>
    </row>
    <row r="16" spans="1:48" ht="25.5" customHeight="1" x14ac:dyDescent="0.3">
      <c r="A16" s="17">
        <v>9</v>
      </c>
      <c r="B16" s="69" t="s">
        <v>31</v>
      </c>
      <c r="C16" s="29" t="s">
        <v>32</v>
      </c>
      <c r="D16" s="26" t="s">
        <v>33</v>
      </c>
      <c r="E16" s="21">
        <v>0</v>
      </c>
      <c r="F16" s="21">
        <v>0</v>
      </c>
      <c r="G16" s="21">
        <v>314766.64</v>
      </c>
      <c r="H16" s="21">
        <f t="shared" si="3"/>
        <v>314766.64</v>
      </c>
      <c r="I16" s="21">
        <v>0</v>
      </c>
      <c r="J16" s="21">
        <v>0</v>
      </c>
      <c r="K16" s="21">
        <v>339853.76</v>
      </c>
      <c r="L16" s="21">
        <f t="shared" si="4"/>
        <v>339853.76</v>
      </c>
      <c r="M16" s="21">
        <v>0</v>
      </c>
      <c r="N16" s="21">
        <v>0</v>
      </c>
      <c r="O16" s="21">
        <v>337435.64</v>
      </c>
      <c r="P16" s="21">
        <f t="shared" si="5"/>
        <v>337435.64</v>
      </c>
      <c r="Q16" s="21">
        <f t="shared" si="6"/>
        <v>0</v>
      </c>
      <c r="R16" s="21">
        <f t="shared" si="0"/>
        <v>0</v>
      </c>
      <c r="S16" s="21">
        <f t="shared" si="0"/>
        <v>992056.04</v>
      </c>
      <c r="T16" s="21">
        <f t="shared" si="7"/>
        <v>992056.04</v>
      </c>
      <c r="U16" s="21">
        <v>0</v>
      </c>
      <c r="V16" s="21">
        <v>0</v>
      </c>
      <c r="W16" s="21">
        <v>323119.76</v>
      </c>
      <c r="X16" s="21">
        <f t="shared" si="8"/>
        <v>323119.76</v>
      </c>
      <c r="Y16" s="21">
        <v>0</v>
      </c>
      <c r="Z16" s="21">
        <v>0</v>
      </c>
      <c r="AA16" s="21">
        <v>291525.40000000002</v>
      </c>
      <c r="AB16" s="21">
        <f t="shared" si="9"/>
        <v>291525.40000000002</v>
      </c>
      <c r="AC16" s="21">
        <v>0</v>
      </c>
      <c r="AD16" s="21">
        <v>0</v>
      </c>
      <c r="AE16" s="21">
        <v>303792.88</v>
      </c>
      <c r="AF16" s="21">
        <f t="shared" si="10"/>
        <v>303792.88</v>
      </c>
      <c r="AG16" s="21">
        <f t="shared" si="11"/>
        <v>0</v>
      </c>
      <c r="AH16" s="21">
        <f t="shared" si="1"/>
        <v>0</v>
      </c>
      <c r="AI16" s="21">
        <f t="shared" si="1"/>
        <v>918438.04</v>
      </c>
      <c r="AJ16" s="21">
        <f t="shared" si="12"/>
        <v>918438.04</v>
      </c>
      <c r="AK16" s="21">
        <f t="shared" si="13"/>
        <v>0</v>
      </c>
      <c r="AL16" s="21">
        <f t="shared" si="2"/>
        <v>0</v>
      </c>
      <c r="AM16" s="21">
        <f t="shared" si="2"/>
        <v>1910494.08</v>
      </c>
      <c r="AN16" s="21">
        <f t="shared" si="14"/>
        <v>1910494.08</v>
      </c>
      <c r="AO16" s="21">
        <v>0</v>
      </c>
      <c r="AP16" s="21">
        <v>0</v>
      </c>
      <c r="AQ16" s="21">
        <v>159067.98000000001</v>
      </c>
      <c r="AR16" s="21">
        <f t="shared" si="15"/>
        <v>159067.98000000001</v>
      </c>
      <c r="AS16" s="21">
        <v>0</v>
      </c>
      <c r="AT16" s="21">
        <v>0</v>
      </c>
      <c r="AU16" s="21">
        <v>159348.81000000003</v>
      </c>
      <c r="AV16" s="21">
        <f t="shared" si="16"/>
        <v>159348.81000000003</v>
      </c>
    </row>
    <row r="17" spans="1:48" ht="39.75" x14ac:dyDescent="0.3">
      <c r="A17" s="17">
        <v>10</v>
      </c>
      <c r="B17" s="69" t="s">
        <v>34</v>
      </c>
      <c r="C17" s="29" t="s">
        <v>35</v>
      </c>
      <c r="D17" s="25" t="s">
        <v>36</v>
      </c>
      <c r="E17" s="21">
        <v>0</v>
      </c>
      <c r="F17" s="21">
        <v>10905</v>
      </c>
      <c r="G17" s="21">
        <v>0</v>
      </c>
      <c r="H17" s="21">
        <f t="shared" si="3"/>
        <v>10905</v>
      </c>
      <c r="I17" s="21">
        <v>0</v>
      </c>
      <c r="J17" s="21">
        <v>17155</v>
      </c>
      <c r="K17" s="21">
        <v>0</v>
      </c>
      <c r="L17" s="21">
        <f t="shared" si="4"/>
        <v>17155</v>
      </c>
      <c r="M17" s="21">
        <v>0</v>
      </c>
      <c r="N17" s="21">
        <v>19690</v>
      </c>
      <c r="O17" s="21">
        <v>0</v>
      </c>
      <c r="P17" s="21">
        <f t="shared" si="5"/>
        <v>19690</v>
      </c>
      <c r="Q17" s="21">
        <f t="shared" si="6"/>
        <v>0</v>
      </c>
      <c r="R17" s="21">
        <f t="shared" si="0"/>
        <v>47750</v>
      </c>
      <c r="S17" s="21">
        <f t="shared" si="0"/>
        <v>0</v>
      </c>
      <c r="T17" s="21">
        <f t="shared" si="7"/>
        <v>47750</v>
      </c>
      <c r="U17" s="21">
        <v>0</v>
      </c>
      <c r="V17" s="21">
        <v>23700</v>
      </c>
      <c r="W17" s="21">
        <v>0</v>
      </c>
      <c r="X17" s="21">
        <f t="shared" si="8"/>
        <v>23700</v>
      </c>
      <c r="Y17" s="21">
        <v>0</v>
      </c>
      <c r="Z17" s="21">
        <v>19460</v>
      </c>
      <c r="AA17" s="21">
        <v>0</v>
      </c>
      <c r="AB17" s="21">
        <f t="shared" si="9"/>
        <v>19460</v>
      </c>
      <c r="AC17" s="21">
        <v>0</v>
      </c>
      <c r="AD17" s="21">
        <v>25885</v>
      </c>
      <c r="AE17" s="21">
        <v>0</v>
      </c>
      <c r="AF17" s="21">
        <f t="shared" si="10"/>
        <v>25885</v>
      </c>
      <c r="AG17" s="21">
        <f t="shared" si="11"/>
        <v>0</v>
      </c>
      <c r="AH17" s="21">
        <f t="shared" si="1"/>
        <v>69045</v>
      </c>
      <c r="AI17" s="21">
        <f t="shared" si="1"/>
        <v>0</v>
      </c>
      <c r="AJ17" s="21">
        <f t="shared" si="12"/>
        <v>69045</v>
      </c>
      <c r="AK17" s="21">
        <f t="shared" si="13"/>
        <v>0</v>
      </c>
      <c r="AL17" s="21">
        <f t="shared" si="2"/>
        <v>116795</v>
      </c>
      <c r="AM17" s="21">
        <f t="shared" si="2"/>
        <v>0</v>
      </c>
      <c r="AN17" s="21">
        <f t="shared" si="14"/>
        <v>116795</v>
      </c>
      <c r="AO17" s="21">
        <v>0</v>
      </c>
      <c r="AP17" s="21">
        <v>30090.27</v>
      </c>
      <c r="AQ17" s="21">
        <v>0</v>
      </c>
      <c r="AR17" s="21">
        <f t="shared" si="15"/>
        <v>30090.27</v>
      </c>
      <c r="AS17" s="21">
        <v>0</v>
      </c>
      <c r="AT17" s="21">
        <v>30248.89</v>
      </c>
      <c r="AU17" s="21">
        <v>0</v>
      </c>
      <c r="AV17" s="21">
        <f t="shared" si="16"/>
        <v>30248.89</v>
      </c>
    </row>
    <row r="18" spans="1:48" ht="24.95" customHeight="1" x14ac:dyDescent="0.3">
      <c r="A18" s="17">
        <v>11</v>
      </c>
      <c r="B18" s="69" t="s">
        <v>37</v>
      </c>
      <c r="C18" s="29" t="s">
        <v>16</v>
      </c>
      <c r="D18" s="25" t="s">
        <v>38</v>
      </c>
      <c r="E18" s="21">
        <v>647520.82999999996</v>
      </c>
      <c r="F18" s="21">
        <v>12223.7</v>
      </c>
      <c r="G18" s="21">
        <v>1019194.47</v>
      </c>
      <c r="H18" s="21">
        <f t="shared" si="3"/>
        <v>1678939</v>
      </c>
      <c r="I18" s="21">
        <v>721744.54</v>
      </c>
      <c r="J18" s="21">
        <v>17970.3</v>
      </c>
      <c r="K18" s="21">
        <v>1099638.6299999999</v>
      </c>
      <c r="L18" s="21">
        <f t="shared" si="4"/>
        <v>1839353.47</v>
      </c>
      <c r="M18" s="21">
        <v>676545.21</v>
      </c>
      <c r="N18" s="21">
        <v>12028.9</v>
      </c>
      <c r="O18" s="21">
        <v>1131616.98</v>
      </c>
      <c r="P18" s="21">
        <f t="shared" si="5"/>
        <v>1820191.0899999999</v>
      </c>
      <c r="Q18" s="21">
        <f t="shared" si="6"/>
        <v>2045810.58</v>
      </c>
      <c r="R18" s="21">
        <f t="shared" si="0"/>
        <v>42222.9</v>
      </c>
      <c r="S18" s="21">
        <f t="shared" si="0"/>
        <v>3250450.0799999996</v>
      </c>
      <c r="T18" s="21">
        <f t="shared" si="7"/>
        <v>5338483.5599999996</v>
      </c>
      <c r="U18" s="21">
        <v>680987.47</v>
      </c>
      <c r="V18" s="21">
        <v>19236.500000000004</v>
      </c>
      <c r="W18" s="21">
        <v>1122886.6299999999</v>
      </c>
      <c r="X18" s="21">
        <f t="shared" si="8"/>
        <v>1823110.5999999999</v>
      </c>
      <c r="Y18" s="21">
        <v>673261.46</v>
      </c>
      <c r="Z18" s="21">
        <v>14317.799999999996</v>
      </c>
      <c r="AA18" s="21">
        <v>1036354.6199999999</v>
      </c>
      <c r="AB18" s="21">
        <f t="shared" si="9"/>
        <v>1723933.88</v>
      </c>
      <c r="AC18" s="21">
        <v>704049.91999999993</v>
      </c>
      <c r="AD18" s="21">
        <v>14658.699999999997</v>
      </c>
      <c r="AE18" s="21">
        <v>1052335.2000000002</v>
      </c>
      <c r="AF18" s="21">
        <f t="shared" si="10"/>
        <v>1771043.82</v>
      </c>
      <c r="AG18" s="21">
        <f t="shared" si="11"/>
        <v>2058298.8499999999</v>
      </c>
      <c r="AH18" s="21">
        <f t="shared" si="1"/>
        <v>48213</v>
      </c>
      <c r="AI18" s="21">
        <f t="shared" si="1"/>
        <v>3211576.45</v>
      </c>
      <c r="AJ18" s="21">
        <f t="shared" si="12"/>
        <v>5318088.3</v>
      </c>
      <c r="AK18" s="21">
        <f t="shared" si="13"/>
        <v>4104109.4299999997</v>
      </c>
      <c r="AL18" s="21">
        <f t="shared" si="2"/>
        <v>90435.9</v>
      </c>
      <c r="AM18" s="21">
        <f t="shared" si="2"/>
        <v>6462026.5299999993</v>
      </c>
      <c r="AN18" s="21">
        <f t="shared" si="14"/>
        <v>10656571.859999999</v>
      </c>
      <c r="AO18" s="21">
        <v>698485.71</v>
      </c>
      <c r="AP18" s="21">
        <v>14559.75</v>
      </c>
      <c r="AQ18" s="21">
        <v>1020864.9999999999</v>
      </c>
      <c r="AR18" s="21">
        <f t="shared" si="15"/>
        <v>1733910.46</v>
      </c>
      <c r="AS18" s="21">
        <v>699970.4</v>
      </c>
      <c r="AT18" s="21">
        <v>14701.41</v>
      </c>
      <c r="AU18" s="21">
        <v>1013631.51</v>
      </c>
      <c r="AV18" s="21">
        <f t="shared" si="16"/>
        <v>1728303.32</v>
      </c>
    </row>
    <row r="19" spans="1:48" ht="24.95" customHeight="1" x14ac:dyDescent="0.3">
      <c r="A19" s="17">
        <v>12</v>
      </c>
      <c r="B19" s="69" t="s">
        <v>39</v>
      </c>
      <c r="C19" s="29" t="s">
        <v>19</v>
      </c>
      <c r="D19" s="25" t="s">
        <v>40</v>
      </c>
      <c r="E19" s="21">
        <v>174207.39</v>
      </c>
      <c r="F19" s="21">
        <v>0</v>
      </c>
      <c r="G19" s="21">
        <v>0</v>
      </c>
      <c r="H19" s="21">
        <f t="shared" si="3"/>
        <v>174207.39</v>
      </c>
      <c r="I19" s="21">
        <v>188229.29</v>
      </c>
      <c r="J19" s="21">
        <v>0</v>
      </c>
      <c r="K19" s="21">
        <v>0</v>
      </c>
      <c r="L19" s="21">
        <f t="shared" si="4"/>
        <v>188229.29</v>
      </c>
      <c r="M19" s="21">
        <v>178982.69</v>
      </c>
      <c r="N19" s="21">
        <v>0</v>
      </c>
      <c r="O19" s="21">
        <v>0</v>
      </c>
      <c r="P19" s="21">
        <f t="shared" si="5"/>
        <v>178982.69</v>
      </c>
      <c r="Q19" s="21">
        <f t="shared" si="6"/>
        <v>541419.37000000011</v>
      </c>
      <c r="R19" s="21">
        <f t="shared" si="0"/>
        <v>0</v>
      </c>
      <c r="S19" s="21">
        <f t="shared" si="0"/>
        <v>0</v>
      </c>
      <c r="T19" s="21">
        <f t="shared" si="7"/>
        <v>541419.37000000011</v>
      </c>
      <c r="U19" s="21">
        <v>179192.13</v>
      </c>
      <c r="V19" s="21">
        <v>0</v>
      </c>
      <c r="W19" s="21">
        <v>0</v>
      </c>
      <c r="X19" s="21">
        <f t="shared" si="8"/>
        <v>179192.13</v>
      </c>
      <c r="Y19" s="21">
        <v>181985.27</v>
      </c>
      <c r="Z19" s="21">
        <v>0</v>
      </c>
      <c r="AA19" s="21">
        <v>0</v>
      </c>
      <c r="AB19" s="21">
        <f t="shared" si="9"/>
        <v>181985.27</v>
      </c>
      <c r="AC19" s="21">
        <v>189422.84999999005</v>
      </c>
      <c r="AD19" s="21">
        <v>0</v>
      </c>
      <c r="AE19" s="21">
        <v>0</v>
      </c>
      <c r="AF19" s="21">
        <f t="shared" si="10"/>
        <v>189422.84999999005</v>
      </c>
      <c r="AG19" s="21">
        <f t="shared" si="11"/>
        <v>550600.24999998999</v>
      </c>
      <c r="AH19" s="21">
        <f t="shared" si="1"/>
        <v>0</v>
      </c>
      <c r="AI19" s="21">
        <f t="shared" si="1"/>
        <v>0</v>
      </c>
      <c r="AJ19" s="21">
        <f t="shared" si="12"/>
        <v>550600.24999998999</v>
      </c>
      <c r="AK19" s="21">
        <f t="shared" si="13"/>
        <v>1092019.6199999901</v>
      </c>
      <c r="AL19" s="21">
        <f t="shared" si="2"/>
        <v>0</v>
      </c>
      <c r="AM19" s="21">
        <f t="shared" si="2"/>
        <v>0</v>
      </c>
      <c r="AN19" s="21">
        <f t="shared" si="14"/>
        <v>1092019.6199999901</v>
      </c>
      <c r="AO19" s="21">
        <v>189873.8</v>
      </c>
      <c r="AP19" s="21">
        <v>0</v>
      </c>
      <c r="AQ19" s="21">
        <v>0</v>
      </c>
      <c r="AR19" s="21">
        <f t="shared" si="15"/>
        <v>189873.8</v>
      </c>
      <c r="AS19" s="21">
        <v>190049.68</v>
      </c>
      <c r="AT19" s="21">
        <v>0</v>
      </c>
      <c r="AU19" s="21">
        <v>0</v>
      </c>
      <c r="AV19" s="21">
        <f t="shared" si="16"/>
        <v>190049.68</v>
      </c>
    </row>
    <row r="20" spans="1:48" ht="24.95" customHeight="1" x14ac:dyDescent="0.3">
      <c r="A20" s="17">
        <v>13</v>
      </c>
      <c r="B20" s="69" t="s">
        <v>41</v>
      </c>
      <c r="C20" s="29" t="s">
        <v>19</v>
      </c>
      <c r="D20" s="25" t="s">
        <v>42</v>
      </c>
      <c r="E20" s="21">
        <v>64755.7</v>
      </c>
      <c r="F20" s="21">
        <v>0</v>
      </c>
      <c r="G20" s="21">
        <v>0</v>
      </c>
      <c r="H20" s="21">
        <f t="shared" si="3"/>
        <v>64755.7</v>
      </c>
      <c r="I20" s="21">
        <v>88146.42</v>
      </c>
      <c r="J20" s="21">
        <v>0</v>
      </c>
      <c r="K20" s="21">
        <v>0</v>
      </c>
      <c r="L20" s="21">
        <f t="shared" si="4"/>
        <v>88146.42</v>
      </c>
      <c r="M20" s="21">
        <v>97724.33</v>
      </c>
      <c r="N20" s="21">
        <v>0</v>
      </c>
      <c r="O20" s="21">
        <v>0</v>
      </c>
      <c r="P20" s="21">
        <f t="shared" si="5"/>
        <v>97724.33</v>
      </c>
      <c r="Q20" s="21">
        <f t="shared" si="6"/>
        <v>250626.45</v>
      </c>
      <c r="R20" s="21">
        <f t="shared" si="0"/>
        <v>0</v>
      </c>
      <c r="S20" s="21">
        <f t="shared" si="0"/>
        <v>0</v>
      </c>
      <c r="T20" s="21">
        <f t="shared" si="7"/>
        <v>250626.45</v>
      </c>
      <c r="U20" s="21">
        <v>94228.080000003203</v>
      </c>
      <c r="V20" s="21">
        <v>0</v>
      </c>
      <c r="W20" s="21">
        <v>0</v>
      </c>
      <c r="X20" s="21">
        <f t="shared" si="8"/>
        <v>94228.080000003203</v>
      </c>
      <c r="Y20" s="21">
        <v>96185.03</v>
      </c>
      <c r="Z20" s="21">
        <v>0</v>
      </c>
      <c r="AA20" s="21">
        <v>0</v>
      </c>
      <c r="AB20" s="21">
        <f t="shared" si="9"/>
        <v>96185.03</v>
      </c>
      <c r="AC20" s="21">
        <v>100006.97000000418</v>
      </c>
      <c r="AD20" s="21">
        <v>0</v>
      </c>
      <c r="AE20" s="21">
        <v>0</v>
      </c>
      <c r="AF20" s="21">
        <f t="shared" si="10"/>
        <v>100006.97000000418</v>
      </c>
      <c r="AG20" s="21">
        <f t="shared" si="11"/>
        <v>290420.08000000741</v>
      </c>
      <c r="AH20" s="21">
        <f t="shared" si="1"/>
        <v>0</v>
      </c>
      <c r="AI20" s="21">
        <f t="shared" si="1"/>
        <v>0</v>
      </c>
      <c r="AJ20" s="21">
        <f t="shared" si="12"/>
        <v>290420.08000000741</v>
      </c>
      <c r="AK20" s="21">
        <f t="shared" si="13"/>
        <v>541046.53000000748</v>
      </c>
      <c r="AL20" s="21">
        <f t="shared" si="2"/>
        <v>0</v>
      </c>
      <c r="AM20" s="21">
        <f t="shared" si="2"/>
        <v>0</v>
      </c>
      <c r="AN20" s="21">
        <f t="shared" si="14"/>
        <v>541046.53000000748</v>
      </c>
      <c r="AO20" s="21">
        <v>100670.29</v>
      </c>
      <c r="AP20" s="21">
        <v>0</v>
      </c>
      <c r="AQ20" s="21">
        <v>0</v>
      </c>
      <c r="AR20" s="21">
        <f t="shared" si="15"/>
        <v>100670.29</v>
      </c>
      <c r="AS20" s="21">
        <v>100751.37999999999</v>
      </c>
      <c r="AT20" s="21">
        <v>0</v>
      </c>
      <c r="AU20" s="21">
        <v>0</v>
      </c>
      <c r="AV20" s="21">
        <f t="shared" si="16"/>
        <v>100751.37999999999</v>
      </c>
    </row>
    <row r="21" spans="1:48" ht="24.95" customHeight="1" x14ac:dyDescent="0.3">
      <c r="A21" s="17">
        <v>14</v>
      </c>
      <c r="B21" s="69" t="s">
        <v>43</v>
      </c>
      <c r="C21" s="29" t="s">
        <v>16</v>
      </c>
      <c r="D21" s="25" t="s">
        <v>44</v>
      </c>
      <c r="E21" s="21">
        <v>456582</v>
      </c>
      <c r="F21" s="21">
        <v>17905.8</v>
      </c>
      <c r="G21" s="21">
        <v>353451.32</v>
      </c>
      <c r="H21" s="21">
        <f t="shared" si="3"/>
        <v>827939.12</v>
      </c>
      <c r="I21" s="21">
        <v>515865.8</v>
      </c>
      <c r="J21" s="21">
        <v>18741.599999999999</v>
      </c>
      <c r="K21" s="21">
        <v>376731.04</v>
      </c>
      <c r="L21" s="21">
        <f t="shared" si="4"/>
        <v>911338.44</v>
      </c>
      <c r="M21" s="21">
        <v>478559.26</v>
      </c>
      <c r="N21" s="21">
        <v>26544</v>
      </c>
      <c r="O21" s="21">
        <v>380900.72</v>
      </c>
      <c r="P21" s="21">
        <f t="shared" si="5"/>
        <v>886003.98</v>
      </c>
      <c r="Q21" s="21">
        <f t="shared" si="6"/>
        <v>1451007.06</v>
      </c>
      <c r="R21" s="21">
        <f t="shared" si="0"/>
        <v>63191.399999999994</v>
      </c>
      <c r="S21" s="21">
        <f t="shared" si="0"/>
        <v>1111083.08</v>
      </c>
      <c r="T21" s="21">
        <f t="shared" si="7"/>
        <v>2625281.54</v>
      </c>
      <c r="U21" s="21">
        <v>482942.68000000005</v>
      </c>
      <c r="V21" s="21">
        <v>20914.5</v>
      </c>
      <c r="W21" s="21">
        <v>381364.44000000006</v>
      </c>
      <c r="X21" s="21">
        <f t="shared" si="8"/>
        <v>885221.62000000011</v>
      </c>
      <c r="Y21" s="21">
        <v>479611.51999999996</v>
      </c>
      <c r="Z21" s="21">
        <v>11299.8</v>
      </c>
      <c r="AA21" s="21">
        <v>369003.32000000007</v>
      </c>
      <c r="AB21" s="21">
        <f t="shared" si="9"/>
        <v>859914.64</v>
      </c>
      <c r="AC21" s="21">
        <v>504973.81</v>
      </c>
      <c r="AD21" s="21">
        <v>27102.9</v>
      </c>
      <c r="AE21" s="21">
        <v>363337.04000000004</v>
      </c>
      <c r="AF21" s="21">
        <f t="shared" si="10"/>
        <v>895413.75</v>
      </c>
      <c r="AG21" s="21">
        <f t="shared" si="11"/>
        <v>1467528.01</v>
      </c>
      <c r="AH21" s="21">
        <f t="shared" si="1"/>
        <v>59317.2</v>
      </c>
      <c r="AI21" s="21">
        <f t="shared" si="1"/>
        <v>1113704.8000000003</v>
      </c>
      <c r="AJ21" s="21">
        <f t="shared" si="12"/>
        <v>2640550.0100000002</v>
      </c>
      <c r="AK21" s="21">
        <f t="shared" si="13"/>
        <v>2918535.0700000003</v>
      </c>
      <c r="AL21" s="21">
        <f t="shared" si="2"/>
        <v>122508.59999999999</v>
      </c>
      <c r="AM21" s="21">
        <f t="shared" si="2"/>
        <v>2224787.8800000004</v>
      </c>
      <c r="AN21" s="21">
        <f t="shared" si="14"/>
        <v>5265831.5500000007</v>
      </c>
      <c r="AO21" s="21">
        <v>493389.22</v>
      </c>
      <c r="AP21" s="21">
        <v>31958.559999999998</v>
      </c>
      <c r="AQ21" s="21">
        <v>367536.38</v>
      </c>
      <c r="AR21" s="21">
        <f t="shared" si="15"/>
        <v>892884.16</v>
      </c>
      <c r="AS21" s="21">
        <v>493838.73</v>
      </c>
      <c r="AT21" s="21">
        <v>32014.94</v>
      </c>
      <c r="AU21" s="21">
        <v>368283.29000000004</v>
      </c>
      <c r="AV21" s="21">
        <f t="shared" si="16"/>
        <v>894136.96</v>
      </c>
    </row>
    <row r="22" spans="1:48" ht="24.95" customHeight="1" x14ac:dyDescent="0.3">
      <c r="A22" s="17">
        <v>15</v>
      </c>
      <c r="B22" s="28" t="s">
        <v>45</v>
      </c>
      <c r="C22" s="29" t="s">
        <v>32</v>
      </c>
      <c r="D22" s="25" t="s">
        <v>46</v>
      </c>
      <c r="E22" s="21">
        <v>0</v>
      </c>
      <c r="F22" s="21">
        <v>0</v>
      </c>
      <c r="G22" s="21">
        <v>13659.19</v>
      </c>
      <c r="H22" s="21">
        <f t="shared" si="3"/>
        <v>13659.19</v>
      </c>
      <c r="I22" s="21">
        <v>0</v>
      </c>
      <c r="J22" s="21">
        <v>0</v>
      </c>
      <c r="K22" s="21">
        <v>16904.54</v>
      </c>
      <c r="L22" s="21">
        <f t="shared" si="4"/>
        <v>16904.54</v>
      </c>
      <c r="M22" s="21">
        <v>0</v>
      </c>
      <c r="N22" s="21">
        <v>0</v>
      </c>
      <c r="O22" s="21">
        <v>26235.17</v>
      </c>
      <c r="P22" s="21">
        <f t="shared" si="5"/>
        <v>26235.17</v>
      </c>
      <c r="Q22" s="21">
        <f t="shared" si="6"/>
        <v>0</v>
      </c>
      <c r="R22" s="21">
        <f t="shared" si="0"/>
        <v>0</v>
      </c>
      <c r="S22" s="21">
        <f t="shared" si="0"/>
        <v>56798.9</v>
      </c>
      <c r="T22" s="21">
        <f t="shared" si="7"/>
        <v>56798.9</v>
      </c>
      <c r="U22" s="21">
        <v>0</v>
      </c>
      <c r="V22" s="21">
        <v>0</v>
      </c>
      <c r="W22" s="21">
        <v>24679.43</v>
      </c>
      <c r="X22" s="21">
        <f t="shared" si="8"/>
        <v>24679.43</v>
      </c>
      <c r="Y22" s="21">
        <v>0</v>
      </c>
      <c r="Z22" s="21">
        <v>0</v>
      </c>
      <c r="AA22" s="21">
        <v>26209.4</v>
      </c>
      <c r="AB22" s="21">
        <f t="shared" si="9"/>
        <v>26209.4</v>
      </c>
      <c r="AC22" s="21">
        <v>0</v>
      </c>
      <c r="AD22" s="21">
        <v>0</v>
      </c>
      <c r="AE22" s="21">
        <v>26089.279999999999</v>
      </c>
      <c r="AF22" s="21">
        <f t="shared" si="10"/>
        <v>26089.279999999999</v>
      </c>
      <c r="AG22" s="21">
        <f t="shared" si="11"/>
        <v>0</v>
      </c>
      <c r="AH22" s="21">
        <f t="shared" si="1"/>
        <v>0</v>
      </c>
      <c r="AI22" s="21">
        <f t="shared" si="1"/>
        <v>76978.11</v>
      </c>
      <c r="AJ22" s="21">
        <f t="shared" si="12"/>
        <v>76978.11</v>
      </c>
      <c r="AK22" s="21">
        <f t="shared" si="13"/>
        <v>0</v>
      </c>
      <c r="AL22" s="21">
        <f t="shared" si="2"/>
        <v>0</v>
      </c>
      <c r="AM22" s="21">
        <f t="shared" si="2"/>
        <v>133777.01</v>
      </c>
      <c r="AN22" s="21">
        <f t="shared" si="14"/>
        <v>133777.01</v>
      </c>
      <c r="AO22" s="21">
        <v>0</v>
      </c>
      <c r="AP22" s="21">
        <v>0</v>
      </c>
      <c r="AQ22" s="21">
        <v>26780.18</v>
      </c>
      <c r="AR22" s="21">
        <f t="shared" si="15"/>
        <v>26780.18</v>
      </c>
      <c r="AS22" s="21">
        <v>0</v>
      </c>
      <c r="AT22" s="21">
        <v>0</v>
      </c>
      <c r="AU22" s="21">
        <v>26881.71</v>
      </c>
      <c r="AV22" s="21">
        <f t="shared" si="16"/>
        <v>26881.71</v>
      </c>
    </row>
    <row r="23" spans="1:48" ht="24.95" customHeight="1" x14ac:dyDescent="0.3">
      <c r="A23" s="17">
        <v>16</v>
      </c>
      <c r="B23" s="28" t="s">
        <v>47</v>
      </c>
      <c r="C23" s="29" t="s">
        <v>19</v>
      </c>
      <c r="D23" s="25" t="s">
        <v>48</v>
      </c>
      <c r="E23" s="21">
        <v>146812.32</v>
      </c>
      <c r="F23" s="21">
        <v>0</v>
      </c>
      <c r="G23" s="21">
        <v>0</v>
      </c>
      <c r="H23" s="21">
        <f t="shared" si="3"/>
        <v>146812.32</v>
      </c>
      <c r="I23" s="21">
        <v>167077.13</v>
      </c>
      <c r="J23" s="21">
        <v>0</v>
      </c>
      <c r="K23" s="21">
        <v>0</v>
      </c>
      <c r="L23" s="21">
        <f t="shared" si="4"/>
        <v>167077.13</v>
      </c>
      <c r="M23" s="21">
        <v>150688.22</v>
      </c>
      <c r="N23" s="21">
        <v>0</v>
      </c>
      <c r="O23" s="21">
        <v>0</v>
      </c>
      <c r="P23" s="21">
        <f t="shared" si="5"/>
        <v>150688.22</v>
      </c>
      <c r="Q23" s="21">
        <f t="shared" si="6"/>
        <v>464577.67000000004</v>
      </c>
      <c r="R23" s="21">
        <f t="shared" si="0"/>
        <v>0</v>
      </c>
      <c r="S23" s="21">
        <f t="shared" si="0"/>
        <v>0</v>
      </c>
      <c r="T23" s="21">
        <f t="shared" si="7"/>
        <v>464577.67000000004</v>
      </c>
      <c r="U23" s="21">
        <v>152529.31999999998</v>
      </c>
      <c r="V23" s="21">
        <v>0</v>
      </c>
      <c r="W23" s="21">
        <v>0</v>
      </c>
      <c r="X23" s="21">
        <f t="shared" si="8"/>
        <v>152529.31999999998</v>
      </c>
      <c r="Y23" s="21">
        <v>152922.35999999999</v>
      </c>
      <c r="Z23" s="21">
        <v>0</v>
      </c>
      <c r="AA23" s="21">
        <v>0</v>
      </c>
      <c r="AB23" s="21">
        <f t="shared" si="9"/>
        <v>152922.35999999999</v>
      </c>
      <c r="AC23" s="21">
        <v>158439.30000000002</v>
      </c>
      <c r="AD23" s="21">
        <v>0</v>
      </c>
      <c r="AE23" s="21">
        <v>0</v>
      </c>
      <c r="AF23" s="21">
        <f t="shared" si="10"/>
        <v>158439.30000000002</v>
      </c>
      <c r="AG23" s="21">
        <f t="shared" si="11"/>
        <v>463890.98</v>
      </c>
      <c r="AH23" s="21">
        <f t="shared" si="1"/>
        <v>0</v>
      </c>
      <c r="AI23" s="21">
        <f t="shared" si="1"/>
        <v>0</v>
      </c>
      <c r="AJ23" s="21">
        <f t="shared" si="12"/>
        <v>463890.98</v>
      </c>
      <c r="AK23" s="21">
        <f t="shared" si="13"/>
        <v>928468.65</v>
      </c>
      <c r="AL23" s="21">
        <f t="shared" si="2"/>
        <v>0</v>
      </c>
      <c r="AM23" s="21">
        <f t="shared" si="2"/>
        <v>0</v>
      </c>
      <c r="AN23" s="21">
        <f t="shared" si="14"/>
        <v>928468.65</v>
      </c>
      <c r="AO23" s="21">
        <v>159521.58000000002</v>
      </c>
      <c r="AP23" s="21">
        <v>0</v>
      </c>
      <c r="AQ23" s="21">
        <v>0</v>
      </c>
      <c r="AR23" s="21">
        <f t="shared" si="15"/>
        <v>159521.58000000002</v>
      </c>
      <c r="AS23" s="21">
        <v>159684.22999999998</v>
      </c>
      <c r="AT23" s="21">
        <v>0</v>
      </c>
      <c r="AU23" s="21">
        <v>0</v>
      </c>
      <c r="AV23" s="21">
        <f t="shared" si="16"/>
        <v>159684.22999999998</v>
      </c>
    </row>
    <row r="24" spans="1:48" ht="21.95" customHeight="1" x14ac:dyDescent="0.3">
      <c r="A24" s="17">
        <v>17</v>
      </c>
      <c r="B24" s="28" t="s">
        <v>49</v>
      </c>
      <c r="C24" s="29" t="s">
        <v>32</v>
      </c>
      <c r="D24" s="27" t="s">
        <v>50</v>
      </c>
      <c r="E24" s="21">
        <v>0</v>
      </c>
      <c r="F24" s="21">
        <v>0</v>
      </c>
      <c r="G24" s="21">
        <v>8431.2900000000009</v>
      </c>
      <c r="H24" s="21">
        <f t="shared" si="3"/>
        <v>8431.2900000000009</v>
      </c>
      <c r="I24" s="21">
        <v>0</v>
      </c>
      <c r="J24" s="21">
        <v>0</v>
      </c>
      <c r="K24" s="21">
        <v>8684.25</v>
      </c>
      <c r="L24" s="21">
        <f t="shared" si="4"/>
        <v>8684.25</v>
      </c>
      <c r="M24" s="21">
        <v>0</v>
      </c>
      <c r="N24" s="21">
        <v>0</v>
      </c>
      <c r="O24" s="21">
        <v>11856.71</v>
      </c>
      <c r="P24" s="21">
        <f t="shared" si="5"/>
        <v>11856.71</v>
      </c>
      <c r="Q24" s="21">
        <f t="shared" si="6"/>
        <v>0</v>
      </c>
      <c r="R24" s="21">
        <f t="shared" si="6"/>
        <v>0</v>
      </c>
      <c r="S24" s="21">
        <f t="shared" si="6"/>
        <v>28972.25</v>
      </c>
      <c r="T24" s="21">
        <f t="shared" si="7"/>
        <v>28972.25</v>
      </c>
      <c r="U24" s="21">
        <v>0</v>
      </c>
      <c r="V24" s="21">
        <v>0</v>
      </c>
      <c r="W24" s="21">
        <v>7975.52</v>
      </c>
      <c r="X24" s="21">
        <f t="shared" si="8"/>
        <v>7975.52</v>
      </c>
      <c r="Y24" s="21">
        <v>0</v>
      </c>
      <c r="Z24" s="21">
        <v>0</v>
      </c>
      <c r="AA24" s="21">
        <v>6385.95</v>
      </c>
      <c r="AB24" s="21">
        <f t="shared" si="9"/>
        <v>6385.95</v>
      </c>
      <c r="AC24" s="21">
        <v>0</v>
      </c>
      <c r="AD24" s="21">
        <v>0</v>
      </c>
      <c r="AE24" s="21">
        <v>5902.21</v>
      </c>
      <c r="AF24" s="21">
        <f t="shared" si="10"/>
        <v>5902.21</v>
      </c>
      <c r="AG24" s="21">
        <f t="shared" si="11"/>
        <v>0</v>
      </c>
      <c r="AH24" s="21">
        <f t="shared" si="11"/>
        <v>0</v>
      </c>
      <c r="AI24" s="21">
        <f t="shared" si="11"/>
        <v>20263.68</v>
      </c>
      <c r="AJ24" s="21">
        <f t="shared" si="12"/>
        <v>20263.68</v>
      </c>
      <c r="AK24" s="21">
        <f t="shared" si="13"/>
        <v>0</v>
      </c>
      <c r="AL24" s="21">
        <f t="shared" si="13"/>
        <v>0</v>
      </c>
      <c r="AM24" s="21">
        <f t="shared" si="13"/>
        <v>49235.93</v>
      </c>
      <c r="AN24" s="21">
        <f t="shared" si="14"/>
        <v>49235.93</v>
      </c>
      <c r="AO24" s="21">
        <v>0</v>
      </c>
      <c r="AP24" s="21">
        <v>0</v>
      </c>
      <c r="AQ24" s="21">
        <v>15816.48</v>
      </c>
      <c r="AR24" s="21">
        <f t="shared" si="15"/>
        <v>15816.48</v>
      </c>
      <c r="AS24" s="21">
        <v>0</v>
      </c>
      <c r="AT24" s="21">
        <v>0</v>
      </c>
      <c r="AU24" s="21">
        <v>15876.45</v>
      </c>
      <c r="AV24" s="21">
        <f t="shared" si="16"/>
        <v>15876.45</v>
      </c>
    </row>
    <row r="25" spans="1:48" ht="21.95" customHeight="1" x14ac:dyDescent="0.3">
      <c r="A25" s="17">
        <v>18</v>
      </c>
      <c r="B25" s="69" t="s">
        <v>51</v>
      </c>
      <c r="C25" s="29" t="s">
        <v>52</v>
      </c>
      <c r="D25" s="25" t="s">
        <v>53</v>
      </c>
      <c r="E25" s="21">
        <v>362252.88</v>
      </c>
      <c r="F25" s="21">
        <v>5359.1</v>
      </c>
      <c r="G25" s="21">
        <v>0</v>
      </c>
      <c r="H25" s="21">
        <f t="shared" si="3"/>
        <v>367611.98</v>
      </c>
      <c r="I25" s="21">
        <v>403775.98</v>
      </c>
      <c r="J25" s="21">
        <v>6170.9</v>
      </c>
      <c r="K25" s="21">
        <v>0</v>
      </c>
      <c r="L25" s="21">
        <f t="shared" si="4"/>
        <v>409946.88</v>
      </c>
      <c r="M25" s="21">
        <v>377822.63</v>
      </c>
      <c r="N25" s="21">
        <v>7332.8</v>
      </c>
      <c r="O25" s="21">
        <v>0</v>
      </c>
      <c r="P25" s="21">
        <f t="shared" si="5"/>
        <v>385155.43</v>
      </c>
      <c r="Q25" s="21">
        <f t="shared" si="6"/>
        <v>1143851.49</v>
      </c>
      <c r="R25" s="21">
        <f t="shared" si="6"/>
        <v>18862.8</v>
      </c>
      <c r="S25" s="21">
        <f t="shared" si="6"/>
        <v>0</v>
      </c>
      <c r="T25" s="21">
        <f t="shared" si="7"/>
        <v>1162714.29</v>
      </c>
      <c r="U25" s="21">
        <v>378283.81</v>
      </c>
      <c r="V25" s="21">
        <v>6087.5</v>
      </c>
      <c r="W25" s="21">
        <v>0</v>
      </c>
      <c r="X25" s="21">
        <f t="shared" si="8"/>
        <v>384371.31</v>
      </c>
      <c r="Y25" s="21">
        <v>378856.93</v>
      </c>
      <c r="Z25" s="21">
        <v>6991.9</v>
      </c>
      <c r="AA25" s="21">
        <v>0</v>
      </c>
      <c r="AB25" s="21">
        <f t="shared" si="9"/>
        <v>385848.83</v>
      </c>
      <c r="AC25" s="21">
        <v>393857.56</v>
      </c>
      <c r="AD25" s="21">
        <v>7040.6</v>
      </c>
      <c r="AE25" s="21">
        <v>0</v>
      </c>
      <c r="AF25" s="21">
        <f t="shared" si="10"/>
        <v>400898.16</v>
      </c>
      <c r="AG25" s="21">
        <f t="shared" si="11"/>
        <v>1150998.3</v>
      </c>
      <c r="AH25" s="21">
        <f t="shared" si="11"/>
        <v>20120</v>
      </c>
      <c r="AI25" s="21">
        <f t="shared" si="11"/>
        <v>0</v>
      </c>
      <c r="AJ25" s="21">
        <f t="shared" si="12"/>
        <v>1171118.3</v>
      </c>
      <c r="AK25" s="21">
        <f t="shared" si="13"/>
        <v>2294849.79</v>
      </c>
      <c r="AL25" s="21">
        <f t="shared" si="13"/>
        <v>38982.800000000003</v>
      </c>
      <c r="AM25" s="21">
        <f t="shared" si="13"/>
        <v>0</v>
      </c>
      <c r="AN25" s="21">
        <f t="shared" si="14"/>
        <v>2333832.59</v>
      </c>
      <c r="AO25" s="21">
        <v>394995.55999999994</v>
      </c>
      <c r="AP25" s="21">
        <v>8932.9700000000012</v>
      </c>
      <c r="AQ25" s="21">
        <v>0</v>
      </c>
      <c r="AR25" s="21">
        <f t="shared" si="15"/>
        <v>403928.52999999991</v>
      </c>
      <c r="AS25" s="21">
        <v>395266.05000000005</v>
      </c>
      <c r="AT25" s="21">
        <v>8962.619999999999</v>
      </c>
      <c r="AU25" s="21">
        <v>0</v>
      </c>
      <c r="AV25" s="21">
        <f t="shared" si="16"/>
        <v>404228.67000000004</v>
      </c>
    </row>
    <row r="26" spans="1:48" ht="21.95" customHeight="1" x14ac:dyDescent="0.3">
      <c r="A26" s="17">
        <v>19</v>
      </c>
      <c r="B26" s="70" t="s">
        <v>54</v>
      </c>
      <c r="C26" s="29" t="s">
        <v>16</v>
      </c>
      <c r="D26" s="25" t="s">
        <v>55</v>
      </c>
      <c r="E26" s="21">
        <v>72221.899999999994</v>
      </c>
      <c r="F26" s="21">
        <v>4255</v>
      </c>
      <c r="G26" s="21">
        <v>186863.72</v>
      </c>
      <c r="H26" s="21">
        <f t="shared" si="3"/>
        <v>263340.62</v>
      </c>
      <c r="I26" s="21">
        <v>94654.98</v>
      </c>
      <c r="J26" s="21">
        <v>6510</v>
      </c>
      <c r="K26" s="21">
        <v>202945.12</v>
      </c>
      <c r="L26" s="21">
        <f t="shared" si="4"/>
        <v>304110.09999999998</v>
      </c>
      <c r="M26" s="21">
        <v>116591.43</v>
      </c>
      <c r="N26" s="21">
        <v>4580</v>
      </c>
      <c r="O26" s="21">
        <v>188361.21</v>
      </c>
      <c r="P26" s="21">
        <f t="shared" si="5"/>
        <v>309532.64</v>
      </c>
      <c r="Q26" s="21">
        <f t="shared" si="6"/>
        <v>283468.31</v>
      </c>
      <c r="R26" s="21">
        <f t="shared" si="6"/>
        <v>15345</v>
      </c>
      <c r="S26" s="21">
        <f t="shared" si="6"/>
        <v>578170.04999999993</v>
      </c>
      <c r="T26" s="21">
        <f t="shared" si="7"/>
        <v>876983.35999999987</v>
      </c>
      <c r="U26" s="21">
        <v>103251</v>
      </c>
      <c r="V26" s="21">
        <v>10524</v>
      </c>
      <c r="W26" s="21">
        <v>199037.26</v>
      </c>
      <c r="X26" s="21">
        <f t="shared" si="8"/>
        <v>312812.26</v>
      </c>
      <c r="Y26" s="21">
        <v>121092.49</v>
      </c>
      <c r="Z26" s="21">
        <v>11329</v>
      </c>
      <c r="AA26" s="21">
        <v>202757.83999999997</v>
      </c>
      <c r="AB26" s="21">
        <f t="shared" si="9"/>
        <v>335179.32999999996</v>
      </c>
      <c r="AC26" s="21">
        <v>99668.04</v>
      </c>
      <c r="AD26" s="21">
        <v>11754.7</v>
      </c>
      <c r="AE26" s="21">
        <v>182583.13</v>
      </c>
      <c r="AF26" s="21">
        <f t="shared" si="10"/>
        <v>294005.87</v>
      </c>
      <c r="AG26" s="21">
        <f t="shared" si="11"/>
        <v>324011.53000000003</v>
      </c>
      <c r="AH26" s="21">
        <f t="shared" si="11"/>
        <v>33607.699999999997</v>
      </c>
      <c r="AI26" s="21">
        <f t="shared" si="11"/>
        <v>584378.23</v>
      </c>
      <c r="AJ26" s="21">
        <f t="shared" si="12"/>
        <v>941997.46</v>
      </c>
      <c r="AK26" s="21">
        <f t="shared" si="13"/>
        <v>607479.84000000008</v>
      </c>
      <c r="AL26" s="21">
        <f t="shared" si="13"/>
        <v>48952.7</v>
      </c>
      <c r="AM26" s="21">
        <f t="shared" si="13"/>
        <v>1162548.2799999998</v>
      </c>
      <c r="AN26" s="21">
        <f t="shared" si="14"/>
        <v>1818980.8199999998</v>
      </c>
      <c r="AO26" s="21">
        <v>167604.95000000001</v>
      </c>
      <c r="AP26" s="21">
        <v>39587.620000000003</v>
      </c>
      <c r="AQ26" s="21">
        <v>213174.94</v>
      </c>
      <c r="AR26" s="21">
        <f t="shared" si="15"/>
        <v>420367.51</v>
      </c>
      <c r="AS26" s="21">
        <v>168722.11</v>
      </c>
      <c r="AT26" s="21">
        <v>39646.770000000004</v>
      </c>
      <c r="AU26" s="21">
        <v>213670.42</v>
      </c>
      <c r="AV26" s="21">
        <f t="shared" si="16"/>
        <v>422039.30000000005</v>
      </c>
    </row>
    <row r="27" spans="1:48" ht="21.95" customHeight="1" x14ac:dyDescent="0.3">
      <c r="A27" s="17">
        <v>20</v>
      </c>
      <c r="B27" s="28" t="s">
        <v>56</v>
      </c>
      <c r="C27" s="29" t="s">
        <v>52</v>
      </c>
      <c r="D27" s="25" t="s">
        <v>57</v>
      </c>
      <c r="E27" s="21">
        <v>93793.94</v>
      </c>
      <c r="F27" s="21">
        <v>779.2</v>
      </c>
      <c r="G27" s="21">
        <v>0</v>
      </c>
      <c r="H27" s="21">
        <f t="shared" si="3"/>
        <v>94573.14</v>
      </c>
      <c r="I27" s="21">
        <v>106309.66</v>
      </c>
      <c r="J27" s="21">
        <v>2873.3</v>
      </c>
      <c r="K27" s="21">
        <v>0</v>
      </c>
      <c r="L27" s="21">
        <f t="shared" si="4"/>
        <v>109182.96</v>
      </c>
      <c r="M27" s="21">
        <v>97939.58</v>
      </c>
      <c r="N27" s="21">
        <v>7110.2</v>
      </c>
      <c r="O27" s="21">
        <v>0</v>
      </c>
      <c r="P27" s="21">
        <f t="shared" si="5"/>
        <v>105049.78</v>
      </c>
      <c r="Q27" s="21">
        <f t="shared" si="6"/>
        <v>298043.18</v>
      </c>
      <c r="R27" s="21">
        <f t="shared" si="6"/>
        <v>10762.7</v>
      </c>
      <c r="S27" s="21">
        <f t="shared" si="6"/>
        <v>0</v>
      </c>
      <c r="T27" s="21">
        <f t="shared" si="7"/>
        <v>308805.88</v>
      </c>
      <c r="U27" s="21">
        <v>98845.33</v>
      </c>
      <c r="V27" s="21">
        <v>5990.1</v>
      </c>
      <c r="W27" s="21">
        <v>0</v>
      </c>
      <c r="X27" s="21">
        <f t="shared" si="8"/>
        <v>104835.43000000001</v>
      </c>
      <c r="Y27" s="21">
        <v>98453.87</v>
      </c>
      <c r="Z27" s="21">
        <v>681.8</v>
      </c>
      <c r="AA27" s="21">
        <v>0</v>
      </c>
      <c r="AB27" s="21">
        <f t="shared" si="9"/>
        <v>99135.67</v>
      </c>
      <c r="AC27" s="21">
        <v>101625.45</v>
      </c>
      <c r="AD27" s="21">
        <v>730.5</v>
      </c>
      <c r="AE27" s="21">
        <v>0</v>
      </c>
      <c r="AF27" s="21">
        <f t="shared" si="10"/>
        <v>102355.95</v>
      </c>
      <c r="AG27" s="21">
        <f t="shared" si="11"/>
        <v>298924.65000000002</v>
      </c>
      <c r="AH27" s="21">
        <f t="shared" si="11"/>
        <v>7402.4000000000005</v>
      </c>
      <c r="AI27" s="21">
        <f t="shared" si="11"/>
        <v>0</v>
      </c>
      <c r="AJ27" s="21">
        <f t="shared" si="12"/>
        <v>306327.05000000005</v>
      </c>
      <c r="AK27" s="21">
        <f t="shared" si="13"/>
        <v>596967.83000000007</v>
      </c>
      <c r="AL27" s="21">
        <f t="shared" si="13"/>
        <v>18165.100000000002</v>
      </c>
      <c r="AM27" s="21">
        <f t="shared" si="13"/>
        <v>0</v>
      </c>
      <c r="AN27" s="21">
        <f t="shared" si="14"/>
        <v>615132.93000000005</v>
      </c>
      <c r="AO27" s="21">
        <v>98691.31</v>
      </c>
      <c r="AP27" s="21">
        <v>714.07</v>
      </c>
      <c r="AQ27" s="21">
        <v>0</v>
      </c>
      <c r="AR27" s="21">
        <f t="shared" si="15"/>
        <v>99405.38</v>
      </c>
      <c r="AS27" s="21">
        <v>100685.26999999999</v>
      </c>
      <c r="AT27" s="21">
        <v>721.85</v>
      </c>
      <c r="AU27" s="21">
        <v>0</v>
      </c>
      <c r="AV27" s="21">
        <f t="shared" si="16"/>
        <v>101407.12</v>
      </c>
    </row>
    <row r="28" spans="1:48" ht="21.95" customHeight="1" x14ac:dyDescent="0.3">
      <c r="A28" s="30">
        <v>21</v>
      </c>
      <c r="B28" s="31" t="s">
        <v>58</v>
      </c>
      <c r="C28" s="32" t="s">
        <v>19</v>
      </c>
      <c r="D28" s="33" t="s">
        <v>59</v>
      </c>
      <c r="E28" s="34">
        <v>166451.29999999999</v>
      </c>
      <c r="F28" s="34">
        <v>0</v>
      </c>
      <c r="G28" s="34">
        <v>0</v>
      </c>
      <c r="H28" s="34">
        <f t="shared" si="3"/>
        <v>166451.29999999999</v>
      </c>
      <c r="I28" s="34">
        <v>180037.75</v>
      </c>
      <c r="J28" s="34">
        <v>0</v>
      </c>
      <c r="K28" s="34">
        <v>0</v>
      </c>
      <c r="L28" s="34">
        <f t="shared" si="4"/>
        <v>180037.75</v>
      </c>
      <c r="M28" s="34">
        <v>194273.39</v>
      </c>
      <c r="N28" s="34">
        <v>0</v>
      </c>
      <c r="O28" s="34">
        <v>0</v>
      </c>
      <c r="P28" s="34">
        <f t="shared" si="5"/>
        <v>194273.39</v>
      </c>
      <c r="Q28" s="34">
        <f t="shared" si="6"/>
        <v>540762.43999999994</v>
      </c>
      <c r="R28" s="34">
        <f t="shared" si="6"/>
        <v>0</v>
      </c>
      <c r="S28" s="34">
        <f t="shared" si="6"/>
        <v>0</v>
      </c>
      <c r="T28" s="34">
        <f t="shared" si="7"/>
        <v>540762.43999999994</v>
      </c>
      <c r="U28" s="34">
        <v>194903.06999999998</v>
      </c>
      <c r="V28" s="34">
        <v>0</v>
      </c>
      <c r="W28" s="34">
        <v>0</v>
      </c>
      <c r="X28" s="34">
        <f t="shared" si="8"/>
        <v>194903.06999999998</v>
      </c>
      <c r="Y28" s="21">
        <v>0</v>
      </c>
      <c r="Z28" s="21">
        <v>0</v>
      </c>
      <c r="AA28" s="21">
        <v>0</v>
      </c>
      <c r="AB28" s="34">
        <f t="shared" si="9"/>
        <v>0</v>
      </c>
      <c r="AC28" s="21">
        <v>0</v>
      </c>
      <c r="AD28" s="21">
        <v>0</v>
      </c>
      <c r="AE28" s="21">
        <v>0</v>
      </c>
      <c r="AF28" s="21">
        <f t="shared" si="10"/>
        <v>0</v>
      </c>
      <c r="AG28" s="21">
        <f t="shared" si="11"/>
        <v>194903.06999999998</v>
      </c>
      <c r="AH28" s="21">
        <f t="shared" si="11"/>
        <v>0</v>
      </c>
      <c r="AI28" s="21">
        <f t="shared" si="11"/>
        <v>0</v>
      </c>
      <c r="AJ28" s="21">
        <f t="shared" si="12"/>
        <v>194903.06999999998</v>
      </c>
      <c r="AK28" s="21">
        <f t="shared" si="13"/>
        <v>735665.50999999989</v>
      </c>
      <c r="AL28" s="21">
        <f t="shared" si="13"/>
        <v>0</v>
      </c>
      <c r="AM28" s="21">
        <f t="shared" si="13"/>
        <v>0</v>
      </c>
      <c r="AN28" s="21">
        <f t="shared" si="14"/>
        <v>735665.50999999989</v>
      </c>
      <c r="AO28" s="21">
        <v>0</v>
      </c>
      <c r="AP28" s="21">
        <v>0</v>
      </c>
      <c r="AQ28" s="21">
        <v>0</v>
      </c>
      <c r="AR28" s="21">
        <f t="shared" si="15"/>
        <v>0</v>
      </c>
      <c r="AS28" s="21">
        <v>0</v>
      </c>
      <c r="AT28" s="21">
        <v>0</v>
      </c>
      <c r="AU28" s="21">
        <v>0</v>
      </c>
      <c r="AV28" s="21">
        <f t="shared" si="16"/>
        <v>0</v>
      </c>
    </row>
    <row r="29" spans="1:48" ht="21.95" customHeight="1" x14ac:dyDescent="0.3">
      <c r="A29" s="17">
        <v>22</v>
      </c>
      <c r="B29" s="70" t="s">
        <v>60</v>
      </c>
      <c r="C29" s="29" t="s">
        <v>19</v>
      </c>
      <c r="D29" s="25" t="s">
        <v>61</v>
      </c>
      <c r="E29" s="21">
        <v>241778.99</v>
      </c>
      <c r="F29" s="21">
        <v>0</v>
      </c>
      <c r="G29" s="21">
        <v>0</v>
      </c>
      <c r="H29" s="21">
        <f t="shared" si="3"/>
        <v>241778.99</v>
      </c>
      <c r="I29" s="21">
        <v>319574.62</v>
      </c>
      <c r="J29" s="21">
        <v>0</v>
      </c>
      <c r="K29" s="21">
        <v>0</v>
      </c>
      <c r="L29" s="21">
        <f t="shared" si="4"/>
        <v>319574.62</v>
      </c>
      <c r="M29" s="21">
        <v>305331.02</v>
      </c>
      <c r="N29" s="21">
        <v>0</v>
      </c>
      <c r="O29" s="21">
        <v>0</v>
      </c>
      <c r="P29" s="21">
        <f t="shared" si="5"/>
        <v>305331.02</v>
      </c>
      <c r="Q29" s="21">
        <f t="shared" si="6"/>
        <v>866684.63</v>
      </c>
      <c r="R29" s="21">
        <f t="shared" si="6"/>
        <v>0</v>
      </c>
      <c r="S29" s="21">
        <f t="shared" si="6"/>
        <v>0</v>
      </c>
      <c r="T29" s="21">
        <f t="shared" si="7"/>
        <v>866684.63</v>
      </c>
      <c r="U29" s="21">
        <v>205878.35</v>
      </c>
      <c r="V29" s="21">
        <v>0</v>
      </c>
      <c r="W29" s="21">
        <v>0</v>
      </c>
      <c r="X29" s="21">
        <f t="shared" si="8"/>
        <v>205878.35</v>
      </c>
      <c r="Y29" s="21">
        <v>217319.86</v>
      </c>
      <c r="Z29" s="21">
        <v>0</v>
      </c>
      <c r="AA29" s="21">
        <v>0</v>
      </c>
      <c r="AB29" s="21">
        <f t="shared" si="9"/>
        <v>217319.86</v>
      </c>
      <c r="AC29" s="21">
        <v>209572.88999999998</v>
      </c>
      <c r="AD29" s="21">
        <v>0</v>
      </c>
      <c r="AE29" s="21">
        <v>0</v>
      </c>
      <c r="AF29" s="21">
        <f t="shared" si="10"/>
        <v>209572.88999999998</v>
      </c>
      <c r="AG29" s="21">
        <f t="shared" si="11"/>
        <v>632771.1</v>
      </c>
      <c r="AH29" s="21">
        <f t="shared" si="11"/>
        <v>0</v>
      </c>
      <c r="AI29" s="21">
        <f t="shared" si="11"/>
        <v>0</v>
      </c>
      <c r="AJ29" s="21">
        <f t="shared" si="12"/>
        <v>632771.1</v>
      </c>
      <c r="AK29" s="21">
        <f t="shared" si="13"/>
        <v>1499455.73</v>
      </c>
      <c r="AL29" s="21">
        <f t="shared" si="13"/>
        <v>0</v>
      </c>
      <c r="AM29" s="21">
        <f t="shared" si="13"/>
        <v>0</v>
      </c>
      <c r="AN29" s="21">
        <f t="shared" si="14"/>
        <v>1499455.73</v>
      </c>
      <c r="AO29" s="21">
        <v>206089.09999999998</v>
      </c>
      <c r="AP29" s="21">
        <v>0</v>
      </c>
      <c r="AQ29" s="21">
        <v>27559.02</v>
      </c>
      <c r="AR29" s="21">
        <f t="shared" si="15"/>
        <v>233648.11999999997</v>
      </c>
      <c r="AS29" s="21">
        <v>206298.03999999998</v>
      </c>
      <c r="AT29" s="21">
        <v>0</v>
      </c>
      <c r="AU29" s="21">
        <v>18359.719999999998</v>
      </c>
      <c r="AV29" s="21">
        <f t="shared" si="16"/>
        <v>224657.75999999998</v>
      </c>
    </row>
    <row r="30" spans="1:48" ht="21.95" customHeight="1" x14ac:dyDescent="0.3">
      <c r="A30" s="17">
        <v>23</v>
      </c>
      <c r="B30" s="70" t="s">
        <v>62</v>
      </c>
      <c r="C30" s="29" t="s">
        <v>63</v>
      </c>
      <c r="D30" s="25" t="s">
        <v>64</v>
      </c>
      <c r="E30" s="21">
        <v>0</v>
      </c>
      <c r="F30" s="21">
        <v>19084.8</v>
      </c>
      <c r="G30" s="21">
        <v>9240.15</v>
      </c>
      <c r="H30" s="21">
        <f t="shared" si="3"/>
        <v>28324.949999999997</v>
      </c>
      <c r="I30" s="21">
        <v>0</v>
      </c>
      <c r="J30" s="21">
        <v>22127.599999999999</v>
      </c>
      <c r="K30" s="21">
        <v>11015.55</v>
      </c>
      <c r="L30" s="21">
        <f t="shared" si="4"/>
        <v>33143.149999999994</v>
      </c>
      <c r="M30" s="21">
        <v>0</v>
      </c>
      <c r="N30" s="21">
        <v>26652.799999999999</v>
      </c>
      <c r="O30" s="21">
        <v>12952.35</v>
      </c>
      <c r="P30" s="21">
        <f t="shared" si="5"/>
        <v>39605.15</v>
      </c>
      <c r="Q30" s="21">
        <f t="shared" si="6"/>
        <v>0</v>
      </c>
      <c r="R30" s="21">
        <f t="shared" si="6"/>
        <v>67865.2</v>
      </c>
      <c r="S30" s="21">
        <f t="shared" si="6"/>
        <v>33208.049999999996</v>
      </c>
      <c r="T30" s="21">
        <f t="shared" si="7"/>
        <v>101073.25</v>
      </c>
      <c r="U30" s="21">
        <v>0</v>
      </c>
      <c r="V30" s="21">
        <v>28373.699999999997</v>
      </c>
      <c r="W30" s="21">
        <v>10491</v>
      </c>
      <c r="X30" s="21">
        <f t="shared" si="8"/>
        <v>38864.699999999997</v>
      </c>
      <c r="Y30" s="21">
        <v>0</v>
      </c>
      <c r="Z30" s="21">
        <v>23129</v>
      </c>
      <c r="AA30" s="21">
        <v>12024.3</v>
      </c>
      <c r="AB30" s="21">
        <f t="shared" si="9"/>
        <v>35153.300000000003</v>
      </c>
      <c r="AC30" s="21">
        <v>0</v>
      </c>
      <c r="AD30" s="21">
        <v>33327.5</v>
      </c>
      <c r="AE30" s="21">
        <v>10854.15</v>
      </c>
      <c r="AF30" s="21">
        <f t="shared" si="10"/>
        <v>44181.65</v>
      </c>
      <c r="AG30" s="21">
        <f t="shared" si="11"/>
        <v>0</v>
      </c>
      <c r="AH30" s="21">
        <f t="shared" si="11"/>
        <v>84830.2</v>
      </c>
      <c r="AI30" s="21">
        <f t="shared" si="11"/>
        <v>33369.449999999997</v>
      </c>
      <c r="AJ30" s="21">
        <f t="shared" si="12"/>
        <v>118199.65</v>
      </c>
      <c r="AK30" s="21">
        <f t="shared" si="13"/>
        <v>0</v>
      </c>
      <c r="AL30" s="21">
        <f t="shared" si="13"/>
        <v>152695.4</v>
      </c>
      <c r="AM30" s="21">
        <f t="shared" si="13"/>
        <v>66577.5</v>
      </c>
      <c r="AN30" s="21">
        <f t="shared" si="14"/>
        <v>219272.9</v>
      </c>
      <c r="AO30" s="21">
        <v>0</v>
      </c>
      <c r="AP30" s="21">
        <v>34015.759999999995</v>
      </c>
      <c r="AQ30" s="21">
        <v>88049.65</v>
      </c>
      <c r="AR30" s="21">
        <f t="shared" si="15"/>
        <v>122065.40999999999</v>
      </c>
      <c r="AS30" s="21">
        <v>0</v>
      </c>
      <c r="AT30" s="21">
        <v>34304.490000000005</v>
      </c>
      <c r="AU30" s="21">
        <v>88305.81</v>
      </c>
      <c r="AV30" s="21">
        <f t="shared" si="16"/>
        <v>122610.3</v>
      </c>
    </row>
    <row r="31" spans="1:48" ht="21.95" customHeight="1" x14ac:dyDescent="0.3">
      <c r="A31" s="17">
        <v>24</v>
      </c>
      <c r="B31" s="70" t="s">
        <v>65</v>
      </c>
      <c r="C31" s="29" t="s">
        <v>13</v>
      </c>
      <c r="D31" s="25" t="s">
        <v>66</v>
      </c>
      <c r="E31" s="21">
        <v>138204.32999999999</v>
      </c>
      <c r="F31" s="21">
        <v>0</v>
      </c>
      <c r="G31" s="21">
        <v>964316.17</v>
      </c>
      <c r="H31" s="21">
        <f t="shared" si="3"/>
        <v>1102520.5</v>
      </c>
      <c r="I31" s="21">
        <v>157396.76</v>
      </c>
      <c r="J31" s="21">
        <v>0</v>
      </c>
      <c r="K31" s="21">
        <v>1053058.82</v>
      </c>
      <c r="L31" s="21">
        <f t="shared" si="4"/>
        <v>1210455.58</v>
      </c>
      <c r="M31" s="21">
        <v>144043.23000000001</v>
      </c>
      <c r="N31" s="21">
        <v>0</v>
      </c>
      <c r="O31" s="21">
        <v>1071586.52</v>
      </c>
      <c r="P31" s="21">
        <f t="shared" si="5"/>
        <v>1215629.75</v>
      </c>
      <c r="Q31" s="21">
        <f t="shared" si="6"/>
        <v>439644.31999999995</v>
      </c>
      <c r="R31" s="21">
        <f t="shared" si="6"/>
        <v>0</v>
      </c>
      <c r="S31" s="21">
        <f t="shared" si="6"/>
        <v>3088961.5100000002</v>
      </c>
      <c r="T31" s="21">
        <f t="shared" si="7"/>
        <v>3528605.83</v>
      </c>
      <c r="U31" s="21">
        <v>143970.90999999997</v>
      </c>
      <c r="V31" s="21">
        <v>0</v>
      </c>
      <c r="W31" s="21">
        <v>1050715.75</v>
      </c>
      <c r="X31" s="21">
        <f t="shared" si="8"/>
        <v>1194686.6599999999</v>
      </c>
      <c r="Y31" s="21">
        <v>172325.77</v>
      </c>
      <c r="Z31" s="21">
        <v>0</v>
      </c>
      <c r="AA31" s="21">
        <v>1016062.84</v>
      </c>
      <c r="AB31" s="21">
        <f t="shared" si="9"/>
        <v>1188388.6099999999</v>
      </c>
      <c r="AC31" s="21">
        <v>179741.13</v>
      </c>
      <c r="AD31" s="21">
        <v>0</v>
      </c>
      <c r="AE31" s="21">
        <v>1021560.7499999999</v>
      </c>
      <c r="AF31" s="21">
        <f t="shared" si="10"/>
        <v>1201301.8799999999</v>
      </c>
      <c r="AG31" s="21">
        <f t="shared" si="11"/>
        <v>496037.81</v>
      </c>
      <c r="AH31" s="21">
        <f t="shared" si="11"/>
        <v>0</v>
      </c>
      <c r="AI31" s="21">
        <f t="shared" si="11"/>
        <v>3088339.34</v>
      </c>
      <c r="AJ31" s="21">
        <f t="shared" si="12"/>
        <v>3584377.15</v>
      </c>
      <c r="AK31" s="21">
        <f t="shared" si="13"/>
        <v>935682.12999999989</v>
      </c>
      <c r="AL31" s="21">
        <f t="shared" si="13"/>
        <v>0</v>
      </c>
      <c r="AM31" s="21">
        <f t="shared" si="13"/>
        <v>6177300.8499999996</v>
      </c>
      <c r="AN31" s="21">
        <f t="shared" si="14"/>
        <v>7112982.9799999995</v>
      </c>
      <c r="AO31" s="21">
        <v>180217.54</v>
      </c>
      <c r="AP31" s="21">
        <v>0</v>
      </c>
      <c r="AQ31" s="21">
        <v>938383.71</v>
      </c>
      <c r="AR31" s="21">
        <f t="shared" si="15"/>
        <v>1118601.25</v>
      </c>
      <c r="AS31" s="21">
        <v>180399.43</v>
      </c>
      <c r="AT31" s="21">
        <v>0</v>
      </c>
      <c r="AU31" s="21">
        <v>940507.33000000007</v>
      </c>
      <c r="AV31" s="21">
        <f t="shared" si="16"/>
        <v>1120906.76</v>
      </c>
    </row>
    <row r="32" spans="1:48" ht="21.95" customHeight="1" x14ac:dyDescent="0.3">
      <c r="A32" s="17">
        <v>25</v>
      </c>
      <c r="B32" s="28" t="s">
        <v>67</v>
      </c>
      <c r="C32" s="29" t="s">
        <v>19</v>
      </c>
      <c r="D32" s="25" t="s">
        <v>68</v>
      </c>
      <c r="E32" s="21">
        <v>140477.21</v>
      </c>
      <c r="F32" s="21">
        <v>0</v>
      </c>
      <c r="G32" s="21">
        <v>0</v>
      </c>
      <c r="H32" s="21">
        <f t="shared" si="3"/>
        <v>140477.21</v>
      </c>
      <c r="I32" s="21">
        <v>159641.49</v>
      </c>
      <c r="J32" s="21">
        <v>0</v>
      </c>
      <c r="K32" s="21">
        <v>0</v>
      </c>
      <c r="L32" s="21">
        <f t="shared" si="4"/>
        <v>159641.49</v>
      </c>
      <c r="M32" s="21">
        <v>155406.92000000001</v>
      </c>
      <c r="N32" s="21">
        <v>0</v>
      </c>
      <c r="O32" s="21">
        <v>0</v>
      </c>
      <c r="P32" s="21">
        <f t="shared" si="5"/>
        <v>155406.92000000001</v>
      </c>
      <c r="Q32" s="21">
        <f t="shared" si="6"/>
        <v>455525.62</v>
      </c>
      <c r="R32" s="21">
        <f t="shared" si="6"/>
        <v>0</v>
      </c>
      <c r="S32" s="21">
        <f t="shared" si="6"/>
        <v>0</v>
      </c>
      <c r="T32" s="21">
        <f t="shared" si="7"/>
        <v>455525.62</v>
      </c>
      <c r="U32" s="21">
        <v>153088.31999999954</v>
      </c>
      <c r="V32" s="21">
        <v>0</v>
      </c>
      <c r="W32" s="21">
        <v>0</v>
      </c>
      <c r="X32" s="21">
        <f t="shared" si="8"/>
        <v>153088.31999999954</v>
      </c>
      <c r="Y32" s="21">
        <v>149824.45000000001</v>
      </c>
      <c r="Z32" s="21">
        <v>0</v>
      </c>
      <c r="AA32" s="21">
        <v>0</v>
      </c>
      <c r="AB32" s="21">
        <f t="shared" si="9"/>
        <v>149824.45000000001</v>
      </c>
      <c r="AC32" s="21">
        <v>154089.109999999</v>
      </c>
      <c r="AD32" s="21">
        <v>0</v>
      </c>
      <c r="AE32" s="21">
        <v>0</v>
      </c>
      <c r="AF32" s="21">
        <f t="shared" si="10"/>
        <v>154089.109999999</v>
      </c>
      <c r="AG32" s="21">
        <f t="shared" si="11"/>
        <v>457001.87999999855</v>
      </c>
      <c r="AH32" s="21">
        <f t="shared" si="11"/>
        <v>0</v>
      </c>
      <c r="AI32" s="21">
        <f t="shared" si="11"/>
        <v>0</v>
      </c>
      <c r="AJ32" s="21">
        <f t="shared" si="12"/>
        <v>457001.87999999855</v>
      </c>
      <c r="AK32" s="21">
        <f t="shared" si="13"/>
        <v>912527.4999999986</v>
      </c>
      <c r="AL32" s="21">
        <f t="shared" si="13"/>
        <v>0</v>
      </c>
      <c r="AM32" s="21">
        <f t="shared" si="13"/>
        <v>0</v>
      </c>
      <c r="AN32" s="21">
        <f t="shared" si="14"/>
        <v>912527.4999999986</v>
      </c>
      <c r="AO32" s="21">
        <v>153736.99999999997</v>
      </c>
      <c r="AP32" s="21">
        <v>0</v>
      </c>
      <c r="AQ32" s="21">
        <v>0</v>
      </c>
      <c r="AR32" s="21">
        <f t="shared" si="15"/>
        <v>153736.99999999997</v>
      </c>
      <c r="AS32" s="21">
        <v>155444.93</v>
      </c>
      <c r="AT32" s="21">
        <v>0</v>
      </c>
      <c r="AU32" s="21">
        <v>0</v>
      </c>
      <c r="AV32" s="21">
        <f t="shared" si="16"/>
        <v>155444.93</v>
      </c>
    </row>
    <row r="33" spans="1:48" x14ac:dyDescent="0.3">
      <c r="A33" s="17">
        <v>26</v>
      </c>
      <c r="B33" s="70" t="s">
        <v>69</v>
      </c>
      <c r="C33" s="29" t="s">
        <v>19</v>
      </c>
      <c r="D33" s="25" t="s">
        <v>70</v>
      </c>
      <c r="E33" s="21">
        <v>281466.28000000003</v>
      </c>
      <c r="F33" s="21">
        <v>0</v>
      </c>
      <c r="G33" s="21">
        <v>0</v>
      </c>
      <c r="H33" s="21">
        <f t="shared" si="3"/>
        <v>281466.28000000003</v>
      </c>
      <c r="I33" s="21">
        <v>296393.26</v>
      </c>
      <c r="J33" s="21">
        <v>0</v>
      </c>
      <c r="K33" s="21">
        <v>0</v>
      </c>
      <c r="L33" s="21">
        <f t="shared" si="4"/>
        <v>296393.26</v>
      </c>
      <c r="M33" s="21">
        <v>320954.61</v>
      </c>
      <c r="N33" s="21">
        <v>0</v>
      </c>
      <c r="O33" s="21">
        <v>0</v>
      </c>
      <c r="P33" s="21">
        <f t="shared" si="5"/>
        <v>320954.61</v>
      </c>
      <c r="Q33" s="21">
        <f t="shared" si="6"/>
        <v>898814.15</v>
      </c>
      <c r="R33" s="21">
        <f t="shared" si="6"/>
        <v>0</v>
      </c>
      <c r="S33" s="21">
        <f t="shared" si="6"/>
        <v>0</v>
      </c>
      <c r="T33" s="21">
        <f t="shared" si="7"/>
        <v>898814.15</v>
      </c>
      <c r="U33" s="21">
        <v>319717.32</v>
      </c>
      <c r="V33" s="21">
        <v>0</v>
      </c>
      <c r="W33" s="21">
        <v>0</v>
      </c>
      <c r="X33" s="21">
        <f t="shared" si="8"/>
        <v>319717.32</v>
      </c>
      <c r="Y33" s="21">
        <v>319258.12</v>
      </c>
      <c r="Z33" s="21">
        <v>0</v>
      </c>
      <c r="AA33" s="21">
        <v>0</v>
      </c>
      <c r="AB33" s="21">
        <f t="shared" si="9"/>
        <v>319258.12</v>
      </c>
      <c r="AC33" s="21">
        <v>332046.65999999997</v>
      </c>
      <c r="AD33" s="21">
        <v>0</v>
      </c>
      <c r="AE33" s="21">
        <v>0</v>
      </c>
      <c r="AF33" s="21">
        <f t="shared" si="10"/>
        <v>332046.65999999997</v>
      </c>
      <c r="AG33" s="21">
        <f t="shared" si="11"/>
        <v>971022.10000000009</v>
      </c>
      <c r="AH33" s="21">
        <f t="shared" si="11"/>
        <v>0</v>
      </c>
      <c r="AI33" s="21">
        <f t="shared" si="11"/>
        <v>0</v>
      </c>
      <c r="AJ33" s="21">
        <f t="shared" si="12"/>
        <v>971022.10000000009</v>
      </c>
      <c r="AK33" s="21">
        <f t="shared" si="13"/>
        <v>1869836.25</v>
      </c>
      <c r="AL33" s="21">
        <f t="shared" si="13"/>
        <v>0</v>
      </c>
      <c r="AM33" s="21">
        <f t="shared" si="13"/>
        <v>0</v>
      </c>
      <c r="AN33" s="21">
        <f t="shared" si="14"/>
        <v>1869836.25</v>
      </c>
      <c r="AO33" s="21">
        <v>332538.86</v>
      </c>
      <c r="AP33" s="21">
        <v>0</v>
      </c>
      <c r="AQ33" s="21">
        <v>0</v>
      </c>
      <c r="AR33" s="21">
        <f t="shared" si="15"/>
        <v>332538.86</v>
      </c>
      <c r="AS33" s="21">
        <v>332773.26</v>
      </c>
      <c r="AT33" s="21">
        <v>0</v>
      </c>
      <c r="AU33" s="21">
        <v>0</v>
      </c>
      <c r="AV33" s="21">
        <f t="shared" si="16"/>
        <v>332773.26</v>
      </c>
    </row>
    <row r="34" spans="1:48" ht="21.95" customHeight="1" x14ac:dyDescent="0.3">
      <c r="A34" s="17">
        <v>27</v>
      </c>
      <c r="B34" s="28" t="s">
        <v>71</v>
      </c>
      <c r="C34" s="29" t="s">
        <v>19</v>
      </c>
      <c r="D34" s="25" t="s">
        <v>72</v>
      </c>
      <c r="E34" s="21">
        <v>68385.61</v>
      </c>
      <c r="F34" s="21">
        <v>0</v>
      </c>
      <c r="G34" s="21">
        <v>0</v>
      </c>
      <c r="H34" s="21">
        <f t="shared" si="3"/>
        <v>68385.61</v>
      </c>
      <c r="I34" s="21">
        <v>81578.75</v>
      </c>
      <c r="J34" s="21">
        <v>0</v>
      </c>
      <c r="K34" s="21">
        <v>0</v>
      </c>
      <c r="L34" s="21">
        <f t="shared" si="4"/>
        <v>81578.75</v>
      </c>
      <c r="M34" s="21">
        <v>93208.2</v>
      </c>
      <c r="N34" s="21">
        <v>0</v>
      </c>
      <c r="O34" s="21">
        <v>0</v>
      </c>
      <c r="P34" s="21">
        <f t="shared" si="5"/>
        <v>93208.2</v>
      </c>
      <c r="Q34" s="21">
        <f t="shared" si="6"/>
        <v>243172.56</v>
      </c>
      <c r="R34" s="21">
        <f t="shared" si="6"/>
        <v>0</v>
      </c>
      <c r="S34" s="21">
        <f t="shared" si="6"/>
        <v>0</v>
      </c>
      <c r="T34" s="21">
        <f t="shared" si="7"/>
        <v>243172.56</v>
      </c>
      <c r="U34" s="21">
        <v>81435.350000000006</v>
      </c>
      <c r="V34" s="21">
        <v>0</v>
      </c>
      <c r="W34" s="21">
        <v>0</v>
      </c>
      <c r="X34" s="21">
        <f t="shared" si="8"/>
        <v>81435.350000000006</v>
      </c>
      <c r="Y34" s="21">
        <v>79188.47</v>
      </c>
      <c r="Z34" s="21">
        <v>0</v>
      </c>
      <c r="AA34" s="21">
        <v>0</v>
      </c>
      <c r="AB34" s="21">
        <f t="shared" si="9"/>
        <v>79188.47</v>
      </c>
      <c r="AC34" s="21">
        <v>79861.06</v>
      </c>
      <c r="AD34" s="21">
        <v>0</v>
      </c>
      <c r="AE34" s="21">
        <v>0</v>
      </c>
      <c r="AF34" s="21">
        <f t="shared" si="10"/>
        <v>79861.06</v>
      </c>
      <c r="AG34" s="21">
        <f t="shared" si="11"/>
        <v>240484.88</v>
      </c>
      <c r="AH34" s="21">
        <f t="shared" si="11"/>
        <v>0</v>
      </c>
      <c r="AI34" s="21">
        <f t="shared" si="11"/>
        <v>0</v>
      </c>
      <c r="AJ34" s="21">
        <f t="shared" si="12"/>
        <v>240484.88</v>
      </c>
      <c r="AK34" s="21">
        <f t="shared" si="13"/>
        <v>483657.44</v>
      </c>
      <c r="AL34" s="21">
        <f t="shared" si="13"/>
        <v>0</v>
      </c>
      <c r="AM34" s="21">
        <f t="shared" si="13"/>
        <v>0</v>
      </c>
      <c r="AN34" s="21">
        <f t="shared" si="14"/>
        <v>483657.44</v>
      </c>
      <c r="AO34" s="21">
        <v>100510.66</v>
      </c>
      <c r="AP34" s="21">
        <v>0</v>
      </c>
      <c r="AQ34" s="21">
        <v>0</v>
      </c>
      <c r="AR34" s="21">
        <f t="shared" si="15"/>
        <v>100510.66</v>
      </c>
      <c r="AS34" s="21">
        <v>100586.07</v>
      </c>
      <c r="AT34" s="21">
        <v>0</v>
      </c>
      <c r="AU34" s="21">
        <v>0</v>
      </c>
      <c r="AV34" s="21">
        <f t="shared" si="16"/>
        <v>100586.07</v>
      </c>
    </row>
    <row r="35" spans="1:48" ht="21.95" customHeight="1" x14ac:dyDescent="0.3">
      <c r="A35" s="17">
        <v>28</v>
      </c>
      <c r="B35" s="70" t="s">
        <v>73</v>
      </c>
      <c r="C35" s="29" t="s">
        <v>19</v>
      </c>
      <c r="D35" s="25" t="s">
        <v>74</v>
      </c>
      <c r="E35" s="21">
        <v>253843.27</v>
      </c>
      <c r="F35" s="21">
        <v>0</v>
      </c>
      <c r="G35" s="21">
        <v>0</v>
      </c>
      <c r="H35" s="21">
        <f t="shared" si="3"/>
        <v>253843.27</v>
      </c>
      <c r="I35" s="21">
        <v>277316.34999999998</v>
      </c>
      <c r="J35" s="21">
        <v>0</v>
      </c>
      <c r="K35" s="21">
        <v>0</v>
      </c>
      <c r="L35" s="21">
        <f t="shared" si="4"/>
        <v>277316.34999999998</v>
      </c>
      <c r="M35" s="21">
        <v>265360.03000000003</v>
      </c>
      <c r="N35" s="21">
        <v>0</v>
      </c>
      <c r="O35" s="21">
        <v>0</v>
      </c>
      <c r="P35" s="21">
        <f t="shared" si="5"/>
        <v>265360.03000000003</v>
      </c>
      <c r="Q35" s="21">
        <f t="shared" si="6"/>
        <v>796519.65</v>
      </c>
      <c r="R35" s="21">
        <f t="shared" si="6"/>
        <v>0</v>
      </c>
      <c r="S35" s="21">
        <f t="shared" si="6"/>
        <v>0</v>
      </c>
      <c r="T35" s="21">
        <f t="shared" si="7"/>
        <v>796519.65</v>
      </c>
      <c r="U35" s="21">
        <v>265259.18</v>
      </c>
      <c r="V35" s="21">
        <v>0</v>
      </c>
      <c r="W35" s="21">
        <v>0</v>
      </c>
      <c r="X35" s="21">
        <f t="shared" si="8"/>
        <v>265259.18</v>
      </c>
      <c r="Y35" s="21">
        <v>265443.55</v>
      </c>
      <c r="Z35" s="21">
        <v>0</v>
      </c>
      <c r="AA35" s="21">
        <v>0</v>
      </c>
      <c r="AB35" s="21">
        <f t="shared" si="9"/>
        <v>265443.55</v>
      </c>
      <c r="AC35" s="21">
        <v>276368.56</v>
      </c>
      <c r="AD35" s="21">
        <v>0</v>
      </c>
      <c r="AE35" s="21">
        <v>0</v>
      </c>
      <c r="AF35" s="21">
        <f t="shared" si="10"/>
        <v>276368.56</v>
      </c>
      <c r="AG35" s="21">
        <f t="shared" si="11"/>
        <v>807071.29</v>
      </c>
      <c r="AH35" s="21">
        <f t="shared" si="11"/>
        <v>0</v>
      </c>
      <c r="AI35" s="21">
        <f t="shared" si="11"/>
        <v>0</v>
      </c>
      <c r="AJ35" s="21">
        <f t="shared" si="12"/>
        <v>807071.29</v>
      </c>
      <c r="AK35" s="21">
        <f t="shared" si="13"/>
        <v>1603590.94</v>
      </c>
      <c r="AL35" s="21">
        <f t="shared" si="13"/>
        <v>0</v>
      </c>
      <c r="AM35" s="21">
        <f t="shared" si="13"/>
        <v>0</v>
      </c>
      <c r="AN35" s="21">
        <f t="shared" si="14"/>
        <v>1603590.94</v>
      </c>
      <c r="AO35" s="21">
        <v>277221.25</v>
      </c>
      <c r="AP35" s="21">
        <v>0</v>
      </c>
      <c r="AQ35" s="21">
        <v>0</v>
      </c>
      <c r="AR35" s="21">
        <f t="shared" si="15"/>
        <v>277221.25</v>
      </c>
      <c r="AS35" s="21">
        <v>277535.49</v>
      </c>
      <c r="AT35" s="21">
        <v>0</v>
      </c>
      <c r="AU35" s="21">
        <v>0</v>
      </c>
      <c r="AV35" s="21">
        <f t="shared" si="16"/>
        <v>277535.49</v>
      </c>
    </row>
    <row r="36" spans="1:48" ht="21.95" customHeight="1" x14ac:dyDescent="0.3">
      <c r="A36" s="17">
        <v>29</v>
      </c>
      <c r="B36" s="70" t="s">
        <v>75</v>
      </c>
      <c r="C36" s="29" t="s">
        <v>19</v>
      </c>
      <c r="D36" s="25" t="s">
        <v>76</v>
      </c>
      <c r="E36" s="21">
        <v>168928.52</v>
      </c>
      <c r="F36" s="21">
        <v>0</v>
      </c>
      <c r="G36" s="21">
        <v>0</v>
      </c>
      <c r="H36" s="21">
        <f t="shared" si="3"/>
        <v>168928.52</v>
      </c>
      <c r="I36" s="21">
        <v>186964.99</v>
      </c>
      <c r="J36" s="21">
        <v>0</v>
      </c>
      <c r="K36" s="21">
        <v>0</v>
      </c>
      <c r="L36" s="21">
        <f t="shared" si="4"/>
        <v>186964.99</v>
      </c>
      <c r="M36" s="21">
        <v>154462.39000000001</v>
      </c>
      <c r="N36" s="21">
        <v>0</v>
      </c>
      <c r="O36" s="21">
        <v>0</v>
      </c>
      <c r="P36" s="21">
        <f t="shared" si="5"/>
        <v>154462.39000000001</v>
      </c>
      <c r="Q36" s="21">
        <f t="shared" si="6"/>
        <v>510355.9</v>
      </c>
      <c r="R36" s="21">
        <f t="shared" si="6"/>
        <v>0</v>
      </c>
      <c r="S36" s="21">
        <f t="shared" si="6"/>
        <v>0</v>
      </c>
      <c r="T36" s="21">
        <f t="shared" si="7"/>
        <v>510355.9</v>
      </c>
      <c r="U36" s="21">
        <v>139006.89000000511</v>
      </c>
      <c r="V36" s="21">
        <v>0</v>
      </c>
      <c r="W36" s="21">
        <v>0</v>
      </c>
      <c r="X36" s="21">
        <f t="shared" si="8"/>
        <v>139006.89000000511</v>
      </c>
      <c r="Y36" s="21">
        <v>165144.99</v>
      </c>
      <c r="Z36" s="21">
        <v>0</v>
      </c>
      <c r="AA36" s="21">
        <v>0</v>
      </c>
      <c r="AB36" s="21">
        <f t="shared" si="9"/>
        <v>165144.99</v>
      </c>
      <c r="AC36" s="21">
        <v>161230.84000000302</v>
      </c>
      <c r="AD36" s="21">
        <v>0</v>
      </c>
      <c r="AE36" s="21">
        <v>0</v>
      </c>
      <c r="AF36" s="21">
        <f t="shared" si="10"/>
        <v>161230.84000000302</v>
      </c>
      <c r="AG36" s="21">
        <f t="shared" si="11"/>
        <v>465382.72000000812</v>
      </c>
      <c r="AH36" s="21">
        <f t="shared" si="11"/>
        <v>0</v>
      </c>
      <c r="AI36" s="21">
        <f t="shared" si="11"/>
        <v>0</v>
      </c>
      <c r="AJ36" s="21">
        <f t="shared" si="12"/>
        <v>465382.72000000812</v>
      </c>
      <c r="AK36" s="21">
        <f t="shared" si="13"/>
        <v>975738.62000000814</v>
      </c>
      <c r="AL36" s="21">
        <f t="shared" si="13"/>
        <v>0</v>
      </c>
      <c r="AM36" s="21">
        <f t="shared" si="13"/>
        <v>0</v>
      </c>
      <c r="AN36" s="21">
        <f t="shared" si="14"/>
        <v>975738.62000000814</v>
      </c>
      <c r="AO36" s="21">
        <v>184111.03</v>
      </c>
      <c r="AP36" s="21">
        <v>0</v>
      </c>
      <c r="AQ36" s="21">
        <v>0</v>
      </c>
      <c r="AR36" s="21">
        <f t="shared" si="15"/>
        <v>184111.03</v>
      </c>
      <c r="AS36" s="21">
        <v>184276.41</v>
      </c>
      <c r="AT36" s="21">
        <v>0</v>
      </c>
      <c r="AU36" s="21">
        <v>0</v>
      </c>
      <c r="AV36" s="21">
        <f t="shared" si="16"/>
        <v>184276.41</v>
      </c>
    </row>
    <row r="37" spans="1:48" ht="21.95" customHeight="1" x14ac:dyDescent="0.3">
      <c r="A37" s="17">
        <v>30</v>
      </c>
      <c r="B37" s="28" t="s">
        <v>77</v>
      </c>
      <c r="C37" s="29" t="s">
        <v>52</v>
      </c>
      <c r="D37" s="25" t="s">
        <v>78</v>
      </c>
      <c r="E37" s="21">
        <v>109498.51</v>
      </c>
      <c r="F37" s="21">
        <v>6136.2</v>
      </c>
      <c r="G37" s="21">
        <v>0</v>
      </c>
      <c r="H37" s="21">
        <f t="shared" si="3"/>
        <v>115634.70999999999</v>
      </c>
      <c r="I37" s="21">
        <v>134550.88</v>
      </c>
      <c r="J37" s="21">
        <v>6282.3</v>
      </c>
      <c r="K37" s="21">
        <v>0</v>
      </c>
      <c r="L37" s="21">
        <f t="shared" si="4"/>
        <v>140833.18</v>
      </c>
      <c r="M37" s="21">
        <v>144855.04999999999</v>
      </c>
      <c r="N37" s="21">
        <v>9642.6</v>
      </c>
      <c r="O37" s="21">
        <v>0</v>
      </c>
      <c r="P37" s="21">
        <f t="shared" si="5"/>
        <v>154497.65</v>
      </c>
      <c r="Q37" s="21">
        <f t="shared" si="6"/>
        <v>388904.44</v>
      </c>
      <c r="R37" s="21">
        <f t="shared" si="6"/>
        <v>22061.1</v>
      </c>
      <c r="S37" s="21">
        <f t="shared" si="6"/>
        <v>0</v>
      </c>
      <c r="T37" s="21">
        <f t="shared" si="7"/>
        <v>410965.54</v>
      </c>
      <c r="U37" s="21">
        <v>145484.6</v>
      </c>
      <c r="V37" s="21">
        <v>6331</v>
      </c>
      <c r="W37" s="21">
        <v>0</v>
      </c>
      <c r="X37" s="21">
        <f t="shared" si="8"/>
        <v>151815.6</v>
      </c>
      <c r="Y37" s="21">
        <v>144875.76</v>
      </c>
      <c r="Z37" s="21">
        <v>6574.5</v>
      </c>
      <c r="AA37" s="21">
        <v>0</v>
      </c>
      <c r="AB37" s="21">
        <f t="shared" si="9"/>
        <v>151450.26</v>
      </c>
      <c r="AC37" s="21">
        <v>150780.81</v>
      </c>
      <c r="AD37" s="21">
        <v>6866.7</v>
      </c>
      <c r="AE37" s="21">
        <v>0</v>
      </c>
      <c r="AF37" s="21">
        <f t="shared" si="10"/>
        <v>157647.51</v>
      </c>
      <c r="AG37" s="21">
        <f t="shared" si="11"/>
        <v>441141.17000000004</v>
      </c>
      <c r="AH37" s="21">
        <f t="shared" si="11"/>
        <v>19772.2</v>
      </c>
      <c r="AI37" s="21">
        <f t="shared" si="11"/>
        <v>0</v>
      </c>
      <c r="AJ37" s="21">
        <f t="shared" si="12"/>
        <v>460913.37000000005</v>
      </c>
      <c r="AK37" s="21">
        <f t="shared" si="13"/>
        <v>830045.6100000001</v>
      </c>
      <c r="AL37" s="21">
        <f t="shared" si="13"/>
        <v>41833.300000000003</v>
      </c>
      <c r="AM37" s="21">
        <f t="shared" si="13"/>
        <v>0</v>
      </c>
      <c r="AN37" s="21">
        <f t="shared" si="14"/>
        <v>871878.91000000015</v>
      </c>
      <c r="AO37" s="21">
        <v>151145.88</v>
      </c>
      <c r="AP37" s="21">
        <v>6890.64</v>
      </c>
      <c r="AQ37" s="21">
        <v>0</v>
      </c>
      <c r="AR37" s="21">
        <f t="shared" si="15"/>
        <v>158036.52000000002</v>
      </c>
      <c r="AS37" s="21">
        <v>151272.57</v>
      </c>
      <c r="AT37" s="21">
        <v>6906.5</v>
      </c>
      <c r="AU37" s="21">
        <v>0</v>
      </c>
      <c r="AV37" s="21">
        <f t="shared" si="16"/>
        <v>158179.07</v>
      </c>
    </row>
    <row r="38" spans="1:48" ht="21.95" customHeight="1" x14ac:dyDescent="0.3">
      <c r="A38" s="17">
        <v>31</v>
      </c>
      <c r="B38" s="70" t="s">
        <v>79</v>
      </c>
      <c r="C38" s="29" t="s">
        <v>19</v>
      </c>
      <c r="D38" s="25" t="s">
        <v>80</v>
      </c>
      <c r="E38" s="21">
        <v>127328.25</v>
      </c>
      <c r="F38" s="21">
        <v>0</v>
      </c>
      <c r="G38" s="21">
        <v>0</v>
      </c>
      <c r="H38" s="21">
        <f t="shared" si="3"/>
        <v>127328.25</v>
      </c>
      <c r="I38" s="21">
        <v>141852.29999999999</v>
      </c>
      <c r="J38" s="21">
        <v>0</v>
      </c>
      <c r="K38" s="21">
        <v>0</v>
      </c>
      <c r="L38" s="21">
        <f t="shared" si="4"/>
        <v>141852.29999999999</v>
      </c>
      <c r="M38" s="21">
        <v>165692.69</v>
      </c>
      <c r="N38" s="21">
        <v>0</v>
      </c>
      <c r="O38" s="21">
        <v>0</v>
      </c>
      <c r="P38" s="21">
        <f t="shared" si="5"/>
        <v>165692.69</v>
      </c>
      <c r="Q38" s="21">
        <f t="shared" si="6"/>
        <v>434873.24</v>
      </c>
      <c r="R38" s="21">
        <f t="shared" si="6"/>
        <v>0</v>
      </c>
      <c r="S38" s="21">
        <f t="shared" si="6"/>
        <v>0</v>
      </c>
      <c r="T38" s="21">
        <f t="shared" si="7"/>
        <v>434873.24</v>
      </c>
      <c r="U38" s="21">
        <v>171691.66</v>
      </c>
      <c r="V38" s="21">
        <v>0</v>
      </c>
      <c r="W38" s="21">
        <v>0</v>
      </c>
      <c r="X38" s="21">
        <f t="shared" si="8"/>
        <v>171691.66</v>
      </c>
      <c r="Y38" s="21">
        <v>171002.09</v>
      </c>
      <c r="Z38" s="21">
        <v>0</v>
      </c>
      <c r="AA38" s="21">
        <v>0</v>
      </c>
      <c r="AB38" s="21">
        <f t="shared" si="9"/>
        <v>171002.09</v>
      </c>
      <c r="AC38" s="21">
        <v>177184.99</v>
      </c>
      <c r="AD38" s="21">
        <v>0</v>
      </c>
      <c r="AE38" s="21">
        <v>0</v>
      </c>
      <c r="AF38" s="21">
        <f t="shared" si="10"/>
        <v>177184.99</v>
      </c>
      <c r="AG38" s="21">
        <f t="shared" si="11"/>
        <v>519878.74</v>
      </c>
      <c r="AH38" s="21">
        <f t="shared" si="11"/>
        <v>0</v>
      </c>
      <c r="AI38" s="21">
        <f t="shared" si="11"/>
        <v>0</v>
      </c>
      <c r="AJ38" s="21">
        <f t="shared" si="12"/>
        <v>519878.74</v>
      </c>
      <c r="AK38" s="21">
        <f t="shared" si="13"/>
        <v>954751.98</v>
      </c>
      <c r="AL38" s="21">
        <f t="shared" si="13"/>
        <v>0</v>
      </c>
      <c r="AM38" s="21">
        <f t="shared" si="13"/>
        <v>0</v>
      </c>
      <c r="AN38" s="21">
        <f t="shared" si="14"/>
        <v>954751.98</v>
      </c>
      <c r="AO38" s="21">
        <v>178414.56</v>
      </c>
      <c r="AP38" s="21">
        <v>0</v>
      </c>
      <c r="AQ38" s="21">
        <v>0</v>
      </c>
      <c r="AR38" s="21">
        <f t="shared" si="15"/>
        <v>178414.56</v>
      </c>
      <c r="AS38" s="21">
        <v>178579.20000000001</v>
      </c>
      <c r="AT38" s="21">
        <v>0</v>
      </c>
      <c r="AU38" s="21">
        <v>0</v>
      </c>
      <c r="AV38" s="21">
        <f t="shared" si="16"/>
        <v>178579.20000000001</v>
      </c>
    </row>
    <row r="39" spans="1:48" ht="21.95" customHeight="1" x14ac:dyDescent="0.3">
      <c r="A39" s="17">
        <v>32</v>
      </c>
      <c r="B39" s="70" t="s">
        <v>81</v>
      </c>
      <c r="C39" s="29" t="s">
        <v>16</v>
      </c>
      <c r="D39" s="25" t="s">
        <v>82</v>
      </c>
      <c r="E39" s="21">
        <v>405770.56</v>
      </c>
      <c r="F39" s="21">
        <v>14482.3</v>
      </c>
      <c r="G39" s="21">
        <v>754371.88</v>
      </c>
      <c r="H39" s="21">
        <f t="shared" si="3"/>
        <v>1174624.74</v>
      </c>
      <c r="I39" s="21">
        <v>484468.79</v>
      </c>
      <c r="J39" s="21">
        <v>19281.2</v>
      </c>
      <c r="K39" s="21">
        <v>869579.68</v>
      </c>
      <c r="L39" s="21">
        <f t="shared" si="4"/>
        <v>1373329.67</v>
      </c>
      <c r="M39" s="21">
        <v>432219.47</v>
      </c>
      <c r="N39" s="21">
        <v>14251.3</v>
      </c>
      <c r="O39" s="21">
        <v>998159.64</v>
      </c>
      <c r="P39" s="21">
        <f t="shared" si="5"/>
        <v>1444630.41</v>
      </c>
      <c r="Q39" s="21">
        <f t="shared" si="6"/>
        <v>1322458.8199999998</v>
      </c>
      <c r="R39" s="21">
        <f t="shared" si="6"/>
        <v>48014.8</v>
      </c>
      <c r="S39" s="21">
        <f t="shared" si="6"/>
        <v>2622111.2000000002</v>
      </c>
      <c r="T39" s="21">
        <f t="shared" si="7"/>
        <v>3992584.8200000003</v>
      </c>
      <c r="U39" s="21">
        <v>432971.81</v>
      </c>
      <c r="V39" s="21">
        <v>24928.1</v>
      </c>
      <c r="W39" s="21">
        <v>962910.98</v>
      </c>
      <c r="X39" s="21">
        <f t="shared" si="8"/>
        <v>1420810.89</v>
      </c>
      <c r="Y39" s="21">
        <v>522756.91000000003</v>
      </c>
      <c r="Z39" s="21">
        <v>13237.299999999996</v>
      </c>
      <c r="AA39" s="21">
        <v>919526.01</v>
      </c>
      <c r="AB39" s="21">
        <f t="shared" si="9"/>
        <v>1455520.2200000002</v>
      </c>
      <c r="AC39" s="21">
        <v>543646.72000000009</v>
      </c>
      <c r="AD39" s="21">
        <v>13668.499999999998</v>
      </c>
      <c r="AE39" s="21">
        <v>939514.39999999991</v>
      </c>
      <c r="AF39" s="21">
        <f t="shared" si="10"/>
        <v>1496829.62</v>
      </c>
      <c r="AG39" s="21">
        <f t="shared" si="11"/>
        <v>1499375.4400000002</v>
      </c>
      <c r="AH39" s="21">
        <f t="shared" si="11"/>
        <v>51833.899999999994</v>
      </c>
      <c r="AI39" s="21">
        <f t="shared" si="11"/>
        <v>2821951.3899999997</v>
      </c>
      <c r="AJ39" s="21">
        <f t="shared" si="12"/>
        <v>4373160.7299999995</v>
      </c>
      <c r="AK39" s="21">
        <f t="shared" si="13"/>
        <v>2821834.26</v>
      </c>
      <c r="AL39" s="21">
        <f t="shared" si="13"/>
        <v>99848.7</v>
      </c>
      <c r="AM39" s="21">
        <f t="shared" si="13"/>
        <v>5444062.5899999999</v>
      </c>
      <c r="AN39" s="21">
        <f t="shared" si="14"/>
        <v>8365745.5499999998</v>
      </c>
      <c r="AO39" s="21">
        <v>526282.75</v>
      </c>
      <c r="AP39" s="21">
        <v>13656.65</v>
      </c>
      <c r="AQ39" s="21">
        <v>931660.11999999988</v>
      </c>
      <c r="AR39" s="21">
        <f t="shared" si="15"/>
        <v>1471599.52</v>
      </c>
      <c r="AS39" s="21">
        <v>526869.67999999993</v>
      </c>
      <c r="AT39" s="21">
        <v>13805.38</v>
      </c>
      <c r="AU39" s="21">
        <v>936569.04999999981</v>
      </c>
      <c r="AV39" s="21">
        <f t="shared" si="16"/>
        <v>1477244.1099999999</v>
      </c>
    </row>
    <row r="40" spans="1:48" ht="21.95" customHeight="1" x14ac:dyDescent="0.3">
      <c r="A40" s="17">
        <v>33</v>
      </c>
      <c r="B40" s="70" t="s">
        <v>83</v>
      </c>
      <c r="C40" s="29" t="s">
        <v>32</v>
      </c>
      <c r="D40" s="25" t="s">
        <v>84</v>
      </c>
      <c r="E40" s="21">
        <v>0</v>
      </c>
      <c r="F40" s="21">
        <v>0</v>
      </c>
      <c r="G40" s="21">
        <v>582371.01</v>
      </c>
      <c r="H40" s="21">
        <f t="shared" si="3"/>
        <v>582371.01</v>
      </c>
      <c r="I40" s="21">
        <v>0</v>
      </c>
      <c r="J40" s="21">
        <v>0</v>
      </c>
      <c r="K40" s="21">
        <v>607918.16</v>
      </c>
      <c r="L40" s="21">
        <f t="shared" si="4"/>
        <v>607918.16</v>
      </c>
      <c r="M40" s="21">
        <v>0</v>
      </c>
      <c r="N40" s="21">
        <v>0</v>
      </c>
      <c r="O40" s="21">
        <v>619973.12</v>
      </c>
      <c r="P40" s="21">
        <f t="shared" si="5"/>
        <v>619973.12</v>
      </c>
      <c r="Q40" s="21">
        <f t="shared" si="6"/>
        <v>0</v>
      </c>
      <c r="R40" s="21">
        <f t="shared" si="6"/>
        <v>0</v>
      </c>
      <c r="S40" s="21">
        <f t="shared" si="6"/>
        <v>1810262.29</v>
      </c>
      <c r="T40" s="21">
        <f t="shared" si="7"/>
        <v>1810262.29</v>
      </c>
      <c r="U40" s="21">
        <v>0</v>
      </c>
      <c r="V40" s="21">
        <v>0</v>
      </c>
      <c r="W40" s="21">
        <v>623093.03</v>
      </c>
      <c r="X40" s="21">
        <f t="shared" si="8"/>
        <v>623093.03</v>
      </c>
      <c r="Y40" s="21">
        <v>0</v>
      </c>
      <c r="Z40" s="21">
        <v>0</v>
      </c>
      <c r="AA40" s="21">
        <v>569808.31999999995</v>
      </c>
      <c r="AB40" s="21">
        <f t="shared" si="9"/>
        <v>569808.31999999995</v>
      </c>
      <c r="AC40" s="21">
        <v>0</v>
      </c>
      <c r="AD40" s="21">
        <v>0</v>
      </c>
      <c r="AE40" s="21">
        <v>577209.84</v>
      </c>
      <c r="AF40" s="21">
        <f t="shared" si="10"/>
        <v>577209.84</v>
      </c>
      <c r="AG40" s="21">
        <f t="shared" si="11"/>
        <v>0</v>
      </c>
      <c r="AH40" s="21">
        <f t="shared" si="11"/>
        <v>0</v>
      </c>
      <c r="AI40" s="21">
        <f t="shared" si="11"/>
        <v>1770111.19</v>
      </c>
      <c r="AJ40" s="21">
        <f t="shared" si="12"/>
        <v>1770111.19</v>
      </c>
      <c r="AK40" s="21">
        <f t="shared" si="13"/>
        <v>0</v>
      </c>
      <c r="AL40" s="21">
        <f t="shared" si="13"/>
        <v>0</v>
      </c>
      <c r="AM40" s="21">
        <f t="shared" si="13"/>
        <v>3580373.48</v>
      </c>
      <c r="AN40" s="21">
        <f t="shared" si="14"/>
        <v>3580373.48</v>
      </c>
      <c r="AO40" s="21">
        <v>0</v>
      </c>
      <c r="AP40" s="21">
        <v>0</v>
      </c>
      <c r="AQ40" s="21">
        <v>568976.80000000005</v>
      </c>
      <c r="AR40" s="21">
        <f t="shared" si="15"/>
        <v>568976.80000000005</v>
      </c>
      <c r="AS40" s="21">
        <v>0</v>
      </c>
      <c r="AT40" s="21">
        <v>0</v>
      </c>
      <c r="AU40" s="21">
        <v>559594.88</v>
      </c>
      <c r="AV40" s="21">
        <f t="shared" si="16"/>
        <v>559594.88</v>
      </c>
    </row>
    <row r="41" spans="1:48" ht="21.95" customHeight="1" x14ac:dyDescent="0.3">
      <c r="A41" s="17">
        <v>34</v>
      </c>
      <c r="B41" s="28" t="s">
        <v>85</v>
      </c>
      <c r="C41" s="29" t="s">
        <v>19</v>
      </c>
      <c r="D41" s="25" t="s">
        <v>86</v>
      </c>
      <c r="E41" s="21">
        <v>150126.69</v>
      </c>
      <c r="F41" s="21">
        <v>0</v>
      </c>
      <c r="G41" s="21">
        <v>0</v>
      </c>
      <c r="H41" s="21">
        <f t="shared" si="3"/>
        <v>150126.69</v>
      </c>
      <c r="I41" s="21">
        <v>167299.32999999999</v>
      </c>
      <c r="J41" s="21">
        <v>0</v>
      </c>
      <c r="K41" s="21">
        <v>0</v>
      </c>
      <c r="L41" s="21">
        <f t="shared" si="4"/>
        <v>167299.32999999999</v>
      </c>
      <c r="M41" s="21">
        <v>156992.12</v>
      </c>
      <c r="N41" s="21">
        <v>0</v>
      </c>
      <c r="O41" s="21">
        <v>0</v>
      </c>
      <c r="P41" s="21">
        <f t="shared" si="5"/>
        <v>156992.12</v>
      </c>
      <c r="Q41" s="21">
        <f t="shared" si="6"/>
        <v>474418.14</v>
      </c>
      <c r="R41" s="21">
        <f t="shared" si="6"/>
        <v>0</v>
      </c>
      <c r="S41" s="21">
        <f t="shared" si="6"/>
        <v>0</v>
      </c>
      <c r="T41" s="21">
        <f t="shared" si="7"/>
        <v>474418.14</v>
      </c>
      <c r="U41" s="21">
        <v>158804.44</v>
      </c>
      <c r="V41" s="21">
        <v>0</v>
      </c>
      <c r="W41" s="21">
        <v>0</v>
      </c>
      <c r="X41" s="21">
        <f t="shared" si="8"/>
        <v>158804.44</v>
      </c>
      <c r="Y41" s="21">
        <v>156430.29</v>
      </c>
      <c r="Z41" s="21">
        <v>0</v>
      </c>
      <c r="AA41" s="21">
        <v>0</v>
      </c>
      <c r="AB41" s="21">
        <f t="shared" si="9"/>
        <v>156430.29</v>
      </c>
      <c r="AC41" s="21">
        <v>162777.28</v>
      </c>
      <c r="AD41" s="21">
        <v>0</v>
      </c>
      <c r="AE41" s="21">
        <v>0</v>
      </c>
      <c r="AF41" s="21">
        <f t="shared" si="10"/>
        <v>162777.28</v>
      </c>
      <c r="AG41" s="21">
        <f t="shared" si="11"/>
        <v>478012.01</v>
      </c>
      <c r="AH41" s="21">
        <f t="shared" si="11"/>
        <v>0</v>
      </c>
      <c r="AI41" s="21">
        <f t="shared" si="11"/>
        <v>0</v>
      </c>
      <c r="AJ41" s="21">
        <f t="shared" si="12"/>
        <v>478012.01</v>
      </c>
      <c r="AK41" s="21">
        <f t="shared" si="13"/>
        <v>952430.15</v>
      </c>
      <c r="AL41" s="21">
        <f t="shared" si="13"/>
        <v>0</v>
      </c>
      <c r="AM41" s="21">
        <f t="shared" si="13"/>
        <v>0</v>
      </c>
      <c r="AN41" s="21">
        <f t="shared" si="14"/>
        <v>952430.15</v>
      </c>
      <c r="AO41" s="21">
        <v>163254.16</v>
      </c>
      <c r="AP41" s="21">
        <v>0</v>
      </c>
      <c r="AQ41" s="21">
        <v>0</v>
      </c>
      <c r="AR41" s="21">
        <f t="shared" si="15"/>
        <v>163254.16</v>
      </c>
      <c r="AS41" s="21">
        <v>163439.51999999999</v>
      </c>
      <c r="AT41" s="21">
        <v>0</v>
      </c>
      <c r="AU41" s="21">
        <v>0</v>
      </c>
      <c r="AV41" s="21">
        <f t="shared" si="16"/>
        <v>163439.51999999999</v>
      </c>
    </row>
    <row r="42" spans="1:48" ht="21.95" customHeight="1" x14ac:dyDescent="0.3">
      <c r="A42" s="17">
        <v>35</v>
      </c>
      <c r="B42" s="28" t="s">
        <v>87</v>
      </c>
      <c r="C42" s="29" t="s">
        <v>19</v>
      </c>
      <c r="D42" s="25" t="s">
        <v>88</v>
      </c>
      <c r="E42" s="21">
        <v>97637.45</v>
      </c>
      <c r="F42" s="21">
        <v>0</v>
      </c>
      <c r="G42" s="21">
        <v>0</v>
      </c>
      <c r="H42" s="21">
        <f t="shared" si="3"/>
        <v>97637.45</v>
      </c>
      <c r="I42" s="21">
        <v>122387.88</v>
      </c>
      <c r="J42" s="21">
        <v>0</v>
      </c>
      <c r="K42" s="21">
        <v>0</v>
      </c>
      <c r="L42" s="21">
        <f t="shared" si="4"/>
        <v>122387.88</v>
      </c>
      <c r="M42" s="21">
        <v>131721.73000000001</v>
      </c>
      <c r="N42" s="21">
        <v>0</v>
      </c>
      <c r="O42" s="21">
        <v>0</v>
      </c>
      <c r="P42" s="21">
        <f t="shared" si="5"/>
        <v>131721.73000000001</v>
      </c>
      <c r="Q42" s="21">
        <f t="shared" si="6"/>
        <v>351747.06000000006</v>
      </c>
      <c r="R42" s="21">
        <f t="shared" si="6"/>
        <v>0</v>
      </c>
      <c r="S42" s="21">
        <f t="shared" si="6"/>
        <v>0</v>
      </c>
      <c r="T42" s="21">
        <f t="shared" si="7"/>
        <v>351747.06000000006</v>
      </c>
      <c r="U42" s="21">
        <v>132210.48000000001</v>
      </c>
      <c r="V42" s="21">
        <v>0</v>
      </c>
      <c r="W42" s="21">
        <v>0</v>
      </c>
      <c r="X42" s="21">
        <f t="shared" si="8"/>
        <v>132210.48000000001</v>
      </c>
      <c r="Y42" s="21">
        <v>130109.42</v>
      </c>
      <c r="Z42" s="21">
        <v>0</v>
      </c>
      <c r="AA42" s="21">
        <v>0</v>
      </c>
      <c r="AB42" s="21">
        <f t="shared" si="9"/>
        <v>130109.42</v>
      </c>
      <c r="AC42" s="21">
        <v>136030.63</v>
      </c>
      <c r="AD42" s="21">
        <v>0</v>
      </c>
      <c r="AE42" s="21">
        <v>0</v>
      </c>
      <c r="AF42" s="21">
        <f t="shared" si="10"/>
        <v>136030.63</v>
      </c>
      <c r="AG42" s="21">
        <f t="shared" si="11"/>
        <v>398350.53</v>
      </c>
      <c r="AH42" s="21">
        <f t="shared" si="11"/>
        <v>0</v>
      </c>
      <c r="AI42" s="21">
        <f t="shared" si="11"/>
        <v>0</v>
      </c>
      <c r="AJ42" s="21">
        <f t="shared" si="12"/>
        <v>398350.53</v>
      </c>
      <c r="AK42" s="21">
        <f t="shared" si="13"/>
        <v>750097.59000000008</v>
      </c>
      <c r="AL42" s="21">
        <f t="shared" si="13"/>
        <v>0</v>
      </c>
      <c r="AM42" s="21">
        <f t="shared" si="13"/>
        <v>0</v>
      </c>
      <c r="AN42" s="21">
        <f t="shared" si="14"/>
        <v>750097.59000000008</v>
      </c>
      <c r="AO42" s="21">
        <v>137358.87</v>
      </c>
      <c r="AP42" s="21">
        <v>0</v>
      </c>
      <c r="AQ42" s="21">
        <v>0</v>
      </c>
      <c r="AR42" s="21">
        <f t="shared" si="15"/>
        <v>137358.87</v>
      </c>
      <c r="AS42" s="21">
        <v>137501.31</v>
      </c>
      <c r="AT42" s="21">
        <v>0</v>
      </c>
      <c r="AU42" s="21">
        <v>0</v>
      </c>
      <c r="AV42" s="21">
        <f t="shared" si="16"/>
        <v>137501.31</v>
      </c>
    </row>
    <row r="43" spans="1:48" ht="21.95" customHeight="1" x14ac:dyDescent="0.3">
      <c r="A43" s="17">
        <v>36</v>
      </c>
      <c r="B43" s="28" t="s">
        <v>89</v>
      </c>
      <c r="C43" s="29" t="s">
        <v>19</v>
      </c>
      <c r="D43" s="25" t="s">
        <v>90</v>
      </c>
      <c r="E43" s="21">
        <v>61431.43</v>
      </c>
      <c r="F43" s="21">
        <v>0</v>
      </c>
      <c r="G43" s="21">
        <v>0</v>
      </c>
      <c r="H43" s="21">
        <f t="shared" si="3"/>
        <v>61431.43</v>
      </c>
      <c r="I43" s="21">
        <v>98805.31</v>
      </c>
      <c r="J43" s="21">
        <v>0</v>
      </c>
      <c r="K43" s="21">
        <v>0</v>
      </c>
      <c r="L43" s="21">
        <f t="shared" si="4"/>
        <v>98805.31</v>
      </c>
      <c r="M43" s="21">
        <v>102450.2</v>
      </c>
      <c r="N43" s="21">
        <v>0</v>
      </c>
      <c r="O43" s="21">
        <v>0</v>
      </c>
      <c r="P43" s="21">
        <f t="shared" si="5"/>
        <v>102450.2</v>
      </c>
      <c r="Q43" s="21">
        <f t="shared" si="6"/>
        <v>262686.94</v>
      </c>
      <c r="R43" s="21">
        <f t="shared" si="6"/>
        <v>0</v>
      </c>
      <c r="S43" s="21">
        <f t="shared" si="6"/>
        <v>0</v>
      </c>
      <c r="T43" s="21">
        <f t="shared" si="7"/>
        <v>262686.94</v>
      </c>
      <c r="U43" s="21">
        <v>104075.43999999999</v>
      </c>
      <c r="V43" s="21">
        <v>0</v>
      </c>
      <c r="W43" s="21">
        <v>0</v>
      </c>
      <c r="X43" s="21">
        <f t="shared" si="8"/>
        <v>104075.43999999999</v>
      </c>
      <c r="Y43" s="21">
        <v>106321.36</v>
      </c>
      <c r="Z43" s="21">
        <v>0</v>
      </c>
      <c r="AA43" s="21">
        <v>0</v>
      </c>
      <c r="AB43" s="21">
        <f t="shared" si="9"/>
        <v>106321.36</v>
      </c>
      <c r="AC43" s="21">
        <v>110336.77</v>
      </c>
      <c r="AD43" s="21">
        <v>0</v>
      </c>
      <c r="AE43" s="21">
        <v>0</v>
      </c>
      <c r="AF43" s="21">
        <f t="shared" si="10"/>
        <v>110336.77</v>
      </c>
      <c r="AG43" s="21">
        <f t="shared" si="11"/>
        <v>320733.57</v>
      </c>
      <c r="AH43" s="21">
        <f t="shared" si="11"/>
        <v>0</v>
      </c>
      <c r="AI43" s="21">
        <f t="shared" si="11"/>
        <v>0</v>
      </c>
      <c r="AJ43" s="21">
        <f t="shared" si="12"/>
        <v>320733.57</v>
      </c>
      <c r="AK43" s="21">
        <f t="shared" si="13"/>
        <v>583420.51</v>
      </c>
      <c r="AL43" s="21">
        <f t="shared" si="13"/>
        <v>0</v>
      </c>
      <c r="AM43" s="21">
        <f t="shared" si="13"/>
        <v>0</v>
      </c>
      <c r="AN43" s="21">
        <f t="shared" si="14"/>
        <v>583420.51</v>
      </c>
      <c r="AO43" s="21">
        <v>110923.56999999999</v>
      </c>
      <c r="AP43" s="21">
        <v>0</v>
      </c>
      <c r="AQ43" s="21">
        <v>0</v>
      </c>
      <c r="AR43" s="21">
        <f t="shared" si="15"/>
        <v>110923.56999999999</v>
      </c>
      <c r="AS43" s="21">
        <v>111027.87999999999</v>
      </c>
      <c r="AT43" s="21">
        <v>0</v>
      </c>
      <c r="AU43" s="21">
        <v>0</v>
      </c>
      <c r="AV43" s="21">
        <f t="shared" si="16"/>
        <v>111027.87999999999</v>
      </c>
    </row>
    <row r="44" spans="1:48" ht="21.95" customHeight="1" x14ac:dyDescent="0.3">
      <c r="A44" s="17">
        <v>37</v>
      </c>
      <c r="B44" s="28" t="s">
        <v>91</v>
      </c>
      <c r="C44" s="29" t="s">
        <v>19</v>
      </c>
      <c r="D44" s="25" t="s">
        <v>92</v>
      </c>
      <c r="E44" s="21">
        <v>293834.07</v>
      </c>
      <c r="F44" s="21">
        <v>0</v>
      </c>
      <c r="G44" s="21">
        <v>0</v>
      </c>
      <c r="H44" s="21">
        <f t="shared" si="3"/>
        <v>293834.07</v>
      </c>
      <c r="I44" s="21">
        <v>345058.22</v>
      </c>
      <c r="J44" s="21">
        <v>0</v>
      </c>
      <c r="K44" s="21">
        <v>0</v>
      </c>
      <c r="L44" s="21">
        <f t="shared" si="4"/>
        <v>345058.22</v>
      </c>
      <c r="M44" s="21">
        <v>365237.18</v>
      </c>
      <c r="N44" s="21">
        <v>0</v>
      </c>
      <c r="O44" s="21">
        <v>0</v>
      </c>
      <c r="P44" s="21">
        <f t="shared" si="5"/>
        <v>365237.18</v>
      </c>
      <c r="Q44" s="21">
        <f t="shared" si="6"/>
        <v>1004129.47</v>
      </c>
      <c r="R44" s="21">
        <f t="shared" si="6"/>
        <v>0</v>
      </c>
      <c r="S44" s="21">
        <f t="shared" si="6"/>
        <v>0</v>
      </c>
      <c r="T44" s="21">
        <f t="shared" si="7"/>
        <v>1004129.47</v>
      </c>
      <c r="U44" s="21">
        <v>378488.68</v>
      </c>
      <c r="V44" s="21">
        <v>0</v>
      </c>
      <c r="W44" s="21">
        <v>0</v>
      </c>
      <c r="X44" s="21">
        <f t="shared" si="8"/>
        <v>378488.68</v>
      </c>
      <c r="Y44" s="21">
        <v>367325.10000000003</v>
      </c>
      <c r="Z44" s="21">
        <v>0</v>
      </c>
      <c r="AA44" s="21">
        <v>0</v>
      </c>
      <c r="AB44" s="21">
        <f t="shared" si="9"/>
        <v>367325.10000000003</v>
      </c>
      <c r="AC44" s="21">
        <v>374257.62</v>
      </c>
      <c r="AD44" s="21">
        <v>0</v>
      </c>
      <c r="AE44" s="21">
        <v>0</v>
      </c>
      <c r="AF44" s="21">
        <f t="shared" si="10"/>
        <v>374257.62</v>
      </c>
      <c r="AG44" s="21">
        <f t="shared" si="11"/>
        <v>1120071.3999999999</v>
      </c>
      <c r="AH44" s="21">
        <f t="shared" si="11"/>
        <v>0</v>
      </c>
      <c r="AI44" s="21">
        <f t="shared" si="11"/>
        <v>0</v>
      </c>
      <c r="AJ44" s="21">
        <f t="shared" si="12"/>
        <v>1120071.3999999999</v>
      </c>
      <c r="AK44" s="21">
        <f t="shared" si="13"/>
        <v>2124200.87</v>
      </c>
      <c r="AL44" s="21">
        <f t="shared" si="13"/>
        <v>0</v>
      </c>
      <c r="AM44" s="21">
        <f t="shared" si="13"/>
        <v>0</v>
      </c>
      <c r="AN44" s="21">
        <f t="shared" si="14"/>
        <v>2124200.87</v>
      </c>
      <c r="AO44" s="21">
        <v>380154.51</v>
      </c>
      <c r="AP44" s="21">
        <v>0</v>
      </c>
      <c r="AQ44" s="21">
        <v>0</v>
      </c>
      <c r="AR44" s="21">
        <f t="shared" si="15"/>
        <v>380154.51</v>
      </c>
      <c r="AS44" s="21">
        <v>380530.80000000005</v>
      </c>
      <c r="AT44" s="21">
        <v>0</v>
      </c>
      <c r="AU44" s="21">
        <v>0</v>
      </c>
      <c r="AV44" s="21">
        <f t="shared" si="16"/>
        <v>380530.80000000005</v>
      </c>
    </row>
    <row r="45" spans="1:48" ht="21.95" customHeight="1" x14ac:dyDescent="0.3">
      <c r="A45" s="17">
        <v>38</v>
      </c>
      <c r="B45" s="28" t="s">
        <v>93</v>
      </c>
      <c r="C45" s="29" t="s">
        <v>19</v>
      </c>
      <c r="D45" s="25" t="s">
        <v>94</v>
      </c>
      <c r="E45" s="21">
        <v>86460.59</v>
      </c>
      <c r="F45" s="21">
        <v>0</v>
      </c>
      <c r="G45" s="21">
        <v>0</v>
      </c>
      <c r="H45" s="21">
        <f t="shared" si="3"/>
        <v>86460.59</v>
      </c>
      <c r="I45" s="21">
        <v>112384.92</v>
      </c>
      <c r="J45" s="21">
        <v>0</v>
      </c>
      <c r="K45" s="21">
        <v>0</v>
      </c>
      <c r="L45" s="21">
        <f t="shared" si="4"/>
        <v>112384.92</v>
      </c>
      <c r="M45" s="21">
        <v>121172.56</v>
      </c>
      <c r="N45" s="21">
        <v>0</v>
      </c>
      <c r="O45" s="21">
        <v>0</v>
      </c>
      <c r="P45" s="21">
        <f t="shared" si="5"/>
        <v>121172.56</v>
      </c>
      <c r="Q45" s="21">
        <f t="shared" si="6"/>
        <v>320018.07</v>
      </c>
      <c r="R45" s="21">
        <f t="shared" si="6"/>
        <v>0</v>
      </c>
      <c r="S45" s="21">
        <f t="shared" si="6"/>
        <v>0</v>
      </c>
      <c r="T45" s="21">
        <f t="shared" si="7"/>
        <v>320018.07</v>
      </c>
      <c r="U45" s="21">
        <v>121607.23</v>
      </c>
      <c r="V45" s="21">
        <v>0</v>
      </c>
      <c r="W45" s="21">
        <v>0</v>
      </c>
      <c r="X45" s="21">
        <f t="shared" si="8"/>
        <v>121607.23</v>
      </c>
      <c r="Y45" s="21">
        <v>121168.39</v>
      </c>
      <c r="Z45" s="21">
        <v>0</v>
      </c>
      <c r="AA45" s="21">
        <v>0</v>
      </c>
      <c r="AB45" s="21">
        <f t="shared" si="9"/>
        <v>121168.39</v>
      </c>
      <c r="AC45" s="21">
        <v>126130.53</v>
      </c>
      <c r="AD45" s="21">
        <v>0</v>
      </c>
      <c r="AE45" s="21">
        <v>0</v>
      </c>
      <c r="AF45" s="21">
        <f t="shared" si="10"/>
        <v>126130.53</v>
      </c>
      <c r="AG45" s="21">
        <f t="shared" si="11"/>
        <v>368906.14999999997</v>
      </c>
      <c r="AH45" s="21">
        <f t="shared" si="11"/>
        <v>0</v>
      </c>
      <c r="AI45" s="21">
        <f t="shared" si="11"/>
        <v>0</v>
      </c>
      <c r="AJ45" s="21">
        <f t="shared" si="12"/>
        <v>368906.14999999997</v>
      </c>
      <c r="AK45" s="21">
        <f t="shared" si="13"/>
        <v>688924.22</v>
      </c>
      <c r="AL45" s="21">
        <f t="shared" si="13"/>
        <v>0</v>
      </c>
      <c r="AM45" s="21">
        <f t="shared" si="13"/>
        <v>0</v>
      </c>
      <c r="AN45" s="21">
        <f t="shared" si="14"/>
        <v>688924.22</v>
      </c>
      <c r="AO45" s="21">
        <v>126407.01000000001</v>
      </c>
      <c r="AP45" s="21">
        <v>0</v>
      </c>
      <c r="AQ45" s="21">
        <v>0</v>
      </c>
      <c r="AR45" s="21">
        <f t="shared" si="15"/>
        <v>126407.01000000001</v>
      </c>
      <c r="AS45" s="21">
        <v>126507.66</v>
      </c>
      <c r="AT45" s="21">
        <v>0</v>
      </c>
      <c r="AU45" s="21">
        <v>0</v>
      </c>
      <c r="AV45" s="21">
        <f t="shared" si="16"/>
        <v>126507.66</v>
      </c>
    </row>
    <row r="46" spans="1:48" ht="21.95" customHeight="1" x14ac:dyDescent="0.3">
      <c r="A46" s="17">
        <v>39</v>
      </c>
      <c r="B46" s="28" t="s">
        <v>95</v>
      </c>
      <c r="C46" s="29" t="s">
        <v>19</v>
      </c>
      <c r="D46" s="25" t="s">
        <v>96</v>
      </c>
      <c r="E46" s="21">
        <v>87780.73</v>
      </c>
      <c r="F46" s="21">
        <v>0</v>
      </c>
      <c r="G46" s="21">
        <v>0</v>
      </c>
      <c r="H46" s="21">
        <f t="shared" si="3"/>
        <v>87780.73</v>
      </c>
      <c r="I46" s="21">
        <v>105291.69</v>
      </c>
      <c r="J46" s="21">
        <v>0</v>
      </c>
      <c r="K46" s="21">
        <v>0</v>
      </c>
      <c r="L46" s="21">
        <f t="shared" si="4"/>
        <v>105291.69</v>
      </c>
      <c r="M46" s="21">
        <v>96274.99</v>
      </c>
      <c r="N46" s="21">
        <v>0</v>
      </c>
      <c r="O46" s="21">
        <v>0</v>
      </c>
      <c r="P46" s="21">
        <f t="shared" si="5"/>
        <v>96274.99</v>
      </c>
      <c r="Q46" s="21">
        <f t="shared" si="6"/>
        <v>289347.40999999997</v>
      </c>
      <c r="R46" s="21">
        <f t="shared" si="6"/>
        <v>0</v>
      </c>
      <c r="S46" s="21">
        <f t="shared" si="6"/>
        <v>0</v>
      </c>
      <c r="T46" s="21">
        <f t="shared" si="7"/>
        <v>289347.40999999997</v>
      </c>
      <c r="U46" s="21">
        <v>96397.93</v>
      </c>
      <c r="V46" s="21">
        <v>0</v>
      </c>
      <c r="W46" s="21">
        <v>0</v>
      </c>
      <c r="X46" s="21">
        <f t="shared" si="8"/>
        <v>96397.93</v>
      </c>
      <c r="Y46" s="21">
        <v>108162.04</v>
      </c>
      <c r="Z46" s="21">
        <v>0</v>
      </c>
      <c r="AA46" s="21">
        <v>0</v>
      </c>
      <c r="AB46" s="21">
        <f t="shared" si="9"/>
        <v>108162.04</v>
      </c>
      <c r="AC46" s="21">
        <v>112554.63</v>
      </c>
      <c r="AD46" s="21">
        <v>0</v>
      </c>
      <c r="AE46" s="21">
        <v>0</v>
      </c>
      <c r="AF46" s="21">
        <f t="shared" si="10"/>
        <v>112554.63</v>
      </c>
      <c r="AG46" s="21">
        <f t="shared" si="11"/>
        <v>317114.59999999998</v>
      </c>
      <c r="AH46" s="21">
        <f t="shared" si="11"/>
        <v>0</v>
      </c>
      <c r="AI46" s="21">
        <f t="shared" si="11"/>
        <v>0</v>
      </c>
      <c r="AJ46" s="21">
        <f t="shared" si="12"/>
        <v>317114.59999999998</v>
      </c>
      <c r="AK46" s="21">
        <f t="shared" si="13"/>
        <v>606462.01</v>
      </c>
      <c r="AL46" s="21">
        <f t="shared" si="13"/>
        <v>0</v>
      </c>
      <c r="AM46" s="21">
        <f t="shared" si="13"/>
        <v>0</v>
      </c>
      <c r="AN46" s="21">
        <f t="shared" si="14"/>
        <v>606462.01</v>
      </c>
      <c r="AO46" s="21">
        <v>112866.99</v>
      </c>
      <c r="AP46" s="21">
        <v>0</v>
      </c>
      <c r="AQ46" s="21">
        <v>0</v>
      </c>
      <c r="AR46" s="21">
        <f t="shared" si="15"/>
        <v>112866.99</v>
      </c>
      <c r="AS46" s="21">
        <v>112987.39</v>
      </c>
      <c r="AT46" s="21">
        <v>0</v>
      </c>
      <c r="AU46" s="21">
        <v>0</v>
      </c>
      <c r="AV46" s="21">
        <f t="shared" si="16"/>
        <v>112987.39</v>
      </c>
    </row>
    <row r="47" spans="1:48" ht="24.95" customHeight="1" x14ac:dyDescent="0.3">
      <c r="A47" s="17">
        <v>40</v>
      </c>
      <c r="B47" s="69" t="s">
        <v>97</v>
      </c>
      <c r="C47" s="29" t="s">
        <v>16</v>
      </c>
      <c r="D47" s="25" t="s">
        <v>98</v>
      </c>
      <c r="E47" s="21">
        <v>690591.33</v>
      </c>
      <c r="F47" s="21">
        <v>11785.4</v>
      </c>
      <c r="G47" s="21">
        <v>190402.73</v>
      </c>
      <c r="H47" s="21">
        <f t="shared" si="3"/>
        <v>892779.46</v>
      </c>
      <c r="I47" s="21">
        <v>796060.91</v>
      </c>
      <c r="J47" s="21">
        <v>14545.9</v>
      </c>
      <c r="K47" s="21">
        <v>205551.4</v>
      </c>
      <c r="L47" s="21">
        <f t="shared" si="4"/>
        <v>1016158.2100000001</v>
      </c>
      <c r="M47" s="21">
        <v>742676.12</v>
      </c>
      <c r="N47" s="21">
        <v>12466.1</v>
      </c>
      <c r="O47" s="21">
        <v>210330.57</v>
      </c>
      <c r="P47" s="21">
        <f t="shared" si="5"/>
        <v>965472.79</v>
      </c>
      <c r="Q47" s="21">
        <f t="shared" si="6"/>
        <v>2229328.36</v>
      </c>
      <c r="R47" s="21">
        <f t="shared" si="6"/>
        <v>38797.4</v>
      </c>
      <c r="S47" s="21">
        <f t="shared" si="6"/>
        <v>606284.69999999995</v>
      </c>
      <c r="T47" s="21">
        <f t="shared" si="7"/>
        <v>2874410.46</v>
      </c>
      <c r="U47" s="21">
        <v>744368.67</v>
      </c>
      <c r="V47" s="21">
        <v>18681.300000000003</v>
      </c>
      <c r="W47" s="21">
        <v>207092.76</v>
      </c>
      <c r="X47" s="21">
        <f t="shared" si="8"/>
        <v>970142.7300000001</v>
      </c>
      <c r="Y47" s="21">
        <v>751872.46</v>
      </c>
      <c r="Z47" s="21">
        <v>12241.499999999998</v>
      </c>
      <c r="AA47" s="21">
        <v>190675.43999999997</v>
      </c>
      <c r="AB47" s="21">
        <f t="shared" si="9"/>
        <v>954789.39999999991</v>
      </c>
      <c r="AC47" s="21">
        <v>777604.7699999999</v>
      </c>
      <c r="AD47" s="21">
        <v>12937.7</v>
      </c>
      <c r="AE47" s="21">
        <v>195112.97000000003</v>
      </c>
      <c r="AF47" s="21">
        <f t="shared" si="10"/>
        <v>985655.44</v>
      </c>
      <c r="AG47" s="21">
        <f t="shared" si="11"/>
        <v>2273845.9</v>
      </c>
      <c r="AH47" s="21">
        <f t="shared" si="11"/>
        <v>43860.5</v>
      </c>
      <c r="AI47" s="21">
        <f t="shared" si="11"/>
        <v>592881.17000000004</v>
      </c>
      <c r="AJ47" s="21">
        <f t="shared" si="12"/>
        <v>2910587.57</v>
      </c>
      <c r="AK47" s="21">
        <f t="shared" si="13"/>
        <v>4503174.26</v>
      </c>
      <c r="AL47" s="21">
        <f t="shared" si="13"/>
        <v>82657.899999999994</v>
      </c>
      <c r="AM47" s="21">
        <f t="shared" si="13"/>
        <v>1199165.8700000001</v>
      </c>
      <c r="AN47" s="21">
        <f t="shared" si="14"/>
        <v>5784998.0300000003</v>
      </c>
      <c r="AO47" s="21">
        <v>747063.1</v>
      </c>
      <c r="AP47" s="21">
        <v>13021.83</v>
      </c>
      <c r="AQ47" s="21">
        <v>188392.16</v>
      </c>
      <c r="AR47" s="21">
        <f t="shared" si="15"/>
        <v>948477.09</v>
      </c>
      <c r="AS47" s="21">
        <v>744890.04999999993</v>
      </c>
      <c r="AT47" s="21">
        <v>11559.83</v>
      </c>
      <c r="AU47" s="21">
        <v>188838.91</v>
      </c>
      <c r="AV47" s="21">
        <f t="shared" si="16"/>
        <v>945288.78999999992</v>
      </c>
    </row>
    <row r="48" spans="1:48" ht="24.95" customHeight="1" x14ac:dyDescent="0.3">
      <c r="A48" s="17">
        <v>41</v>
      </c>
      <c r="B48" s="28" t="s">
        <v>99</v>
      </c>
      <c r="C48" s="29" t="s">
        <v>19</v>
      </c>
      <c r="D48" s="25" t="s">
        <v>100</v>
      </c>
      <c r="E48" s="21">
        <v>177614.44</v>
      </c>
      <c r="F48" s="21">
        <v>0</v>
      </c>
      <c r="G48" s="21">
        <v>0</v>
      </c>
      <c r="H48" s="21">
        <f t="shared" si="3"/>
        <v>177614.44</v>
      </c>
      <c r="I48" s="21">
        <v>199994.55</v>
      </c>
      <c r="J48" s="21">
        <v>0</v>
      </c>
      <c r="K48" s="21">
        <v>0</v>
      </c>
      <c r="L48" s="21">
        <f t="shared" si="4"/>
        <v>199994.55</v>
      </c>
      <c r="M48" s="21">
        <v>182892.41</v>
      </c>
      <c r="N48" s="21">
        <v>0</v>
      </c>
      <c r="O48" s="21">
        <v>0</v>
      </c>
      <c r="P48" s="21">
        <f t="shared" si="5"/>
        <v>182892.41</v>
      </c>
      <c r="Q48" s="21">
        <f t="shared" si="6"/>
        <v>560501.4</v>
      </c>
      <c r="R48" s="21">
        <f t="shared" si="6"/>
        <v>0</v>
      </c>
      <c r="S48" s="21">
        <f t="shared" si="6"/>
        <v>0</v>
      </c>
      <c r="T48" s="21">
        <f t="shared" si="7"/>
        <v>560501.4</v>
      </c>
      <c r="U48" s="21">
        <v>185313.54</v>
      </c>
      <c r="V48" s="21">
        <v>0</v>
      </c>
      <c r="W48" s="21">
        <v>0</v>
      </c>
      <c r="X48" s="21">
        <f t="shared" si="8"/>
        <v>185313.54</v>
      </c>
      <c r="Y48" s="21">
        <v>187645.66</v>
      </c>
      <c r="Z48" s="21">
        <v>0</v>
      </c>
      <c r="AA48" s="21">
        <v>0</v>
      </c>
      <c r="AB48" s="21">
        <f t="shared" si="9"/>
        <v>187645.66</v>
      </c>
      <c r="AC48" s="21">
        <v>195730.73</v>
      </c>
      <c r="AD48" s="21">
        <v>0</v>
      </c>
      <c r="AE48" s="21">
        <v>0</v>
      </c>
      <c r="AF48" s="21">
        <f t="shared" si="10"/>
        <v>195730.73</v>
      </c>
      <c r="AG48" s="21">
        <f t="shared" si="11"/>
        <v>568689.93000000005</v>
      </c>
      <c r="AH48" s="21">
        <f t="shared" si="11"/>
        <v>0</v>
      </c>
      <c r="AI48" s="21">
        <f t="shared" si="11"/>
        <v>0</v>
      </c>
      <c r="AJ48" s="21">
        <f t="shared" si="12"/>
        <v>568689.93000000005</v>
      </c>
      <c r="AK48" s="21">
        <f t="shared" si="13"/>
        <v>1129191.33</v>
      </c>
      <c r="AL48" s="21">
        <f t="shared" si="13"/>
        <v>0</v>
      </c>
      <c r="AM48" s="21">
        <f t="shared" si="13"/>
        <v>0</v>
      </c>
      <c r="AN48" s="21">
        <f t="shared" si="14"/>
        <v>1129191.33</v>
      </c>
      <c r="AO48" s="21">
        <v>195109.52</v>
      </c>
      <c r="AP48" s="21">
        <v>0</v>
      </c>
      <c r="AQ48" s="21">
        <v>0</v>
      </c>
      <c r="AR48" s="21">
        <f t="shared" si="15"/>
        <v>195109.52</v>
      </c>
      <c r="AS48" s="21">
        <v>195303.4</v>
      </c>
      <c r="AT48" s="21">
        <v>0</v>
      </c>
      <c r="AU48" s="21">
        <v>0</v>
      </c>
      <c r="AV48" s="21">
        <f t="shared" si="16"/>
        <v>195303.4</v>
      </c>
    </row>
    <row r="49" spans="1:48" ht="21.95" customHeight="1" x14ac:dyDescent="0.3">
      <c r="A49" s="17">
        <v>42</v>
      </c>
      <c r="B49" s="71" t="s">
        <v>101</v>
      </c>
      <c r="C49" s="29" t="s">
        <v>32</v>
      </c>
      <c r="D49" s="25" t="s">
        <v>102</v>
      </c>
      <c r="E49" s="21">
        <v>0</v>
      </c>
      <c r="F49" s="21">
        <v>0</v>
      </c>
      <c r="G49" s="21">
        <v>102487.52</v>
      </c>
      <c r="H49" s="21">
        <f t="shared" si="3"/>
        <v>102487.52</v>
      </c>
      <c r="I49" s="21">
        <v>0</v>
      </c>
      <c r="J49" s="21">
        <v>0</v>
      </c>
      <c r="K49" s="21">
        <v>109392.76</v>
      </c>
      <c r="L49" s="21">
        <f t="shared" si="4"/>
        <v>109392.76</v>
      </c>
      <c r="M49" s="21">
        <v>0</v>
      </c>
      <c r="N49" s="21">
        <v>0</v>
      </c>
      <c r="O49" s="21">
        <v>114296.4</v>
      </c>
      <c r="P49" s="21">
        <f t="shared" si="5"/>
        <v>114296.4</v>
      </c>
      <c r="Q49" s="21">
        <f t="shared" si="6"/>
        <v>0</v>
      </c>
      <c r="R49" s="21">
        <f t="shared" si="6"/>
        <v>0</v>
      </c>
      <c r="S49" s="21">
        <f t="shared" si="6"/>
        <v>326176.68</v>
      </c>
      <c r="T49" s="21">
        <f t="shared" si="7"/>
        <v>326176.68</v>
      </c>
      <c r="U49" s="21">
        <v>0</v>
      </c>
      <c r="V49" s="21">
        <v>0</v>
      </c>
      <c r="W49" s="21">
        <v>115522.20000000001</v>
      </c>
      <c r="X49" s="21">
        <f t="shared" si="8"/>
        <v>115522.20000000001</v>
      </c>
      <c r="Y49" s="21">
        <v>0</v>
      </c>
      <c r="Z49" s="21">
        <v>0</v>
      </c>
      <c r="AA49" s="21">
        <v>109281.16</v>
      </c>
      <c r="AB49" s="21">
        <f t="shared" si="9"/>
        <v>109281.16</v>
      </c>
      <c r="AC49" s="21">
        <v>0</v>
      </c>
      <c r="AD49" s="21">
        <v>0</v>
      </c>
      <c r="AE49" s="21">
        <v>99396.28</v>
      </c>
      <c r="AF49" s="21">
        <f t="shared" si="10"/>
        <v>99396.28</v>
      </c>
      <c r="AG49" s="21">
        <f t="shared" si="11"/>
        <v>0</v>
      </c>
      <c r="AH49" s="21">
        <f t="shared" si="11"/>
        <v>0</v>
      </c>
      <c r="AI49" s="21">
        <f t="shared" si="11"/>
        <v>324199.64</v>
      </c>
      <c r="AJ49" s="21">
        <f t="shared" si="12"/>
        <v>324199.64</v>
      </c>
      <c r="AK49" s="21">
        <f t="shared" si="13"/>
        <v>0</v>
      </c>
      <c r="AL49" s="21">
        <f t="shared" si="13"/>
        <v>0</v>
      </c>
      <c r="AM49" s="21">
        <f t="shared" si="13"/>
        <v>650376.32000000007</v>
      </c>
      <c r="AN49" s="21">
        <f t="shared" si="14"/>
        <v>650376.32000000007</v>
      </c>
      <c r="AO49" s="21">
        <v>0</v>
      </c>
      <c r="AP49" s="21">
        <v>0</v>
      </c>
      <c r="AQ49" s="21">
        <v>92804.61</v>
      </c>
      <c r="AR49" s="21">
        <f t="shared" si="15"/>
        <v>92804.61</v>
      </c>
      <c r="AS49" s="21">
        <v>0</v>
      </c>
      <c r="AT49" s="21">
        <v>0</v>
      </c>
      <c r="AU49" s="21">
        <v>92984.52</v>
      </c>
      <c r="AV49" s="21">
        <f t="shared" si="16"/>
        <v>92984.52</v>
      </c>
    </row>
    <row r="50" spans="1:48" ht="24.95" customHeight="1" x14ac:dyDescent="0.3">
      <c r="A50" s="17">
        <v>43</v>
      </c>
      <c r="B50" s="37" t="s">
        <v>103</v>
      </c>
      <c r="C50" s="29" t="s">
        <v>32</v>
      </c>
      <c r="D50" s="25" t="s">
        <v>104</v>
      </c>
      <c r="E50" s="21">
        <v>0</v>
      </c>
      <c r="F50" s="21">
        <v>0</v>
      </c>
      <c r="G50" s="21">
        <v>87467.67</v>
      </c>
      <c r="H50" s="21">
        <f t="shared" si="3"/>
        <v>87467.67</v>
      </c>
      <c r="I50" s="21">
        <v>0</v>
      </c>
      <c r="J50" s="21">
        <v>0</v>
      </c>
      <c r="K50" s="21">
        <v>93746.11</v>
      </c>
      <c r="L50" s="21">
        <f t="shared" si="4"/>
        <v>93746.11</v>
      </c>
      <c r="M50" s="21">
        <v>0</v>
      </c>
      <c r="N50" s="21">
        <v>0</v>
      </c>
      <c r="O50" s="21">
        <v>96886.09</v>
      </c>
      <c r="P50" s="21">
        <f t="shared" si="5"/>
        <v>96886.09</v>
      </c>
      <c r="Q50" s="21">
        <f t="shared" si="6"/>
        <v>0</v>
      </c>
      <c r="R50" s="21">
        <f t="shared" si="6"/>
        <v>0</v>
      </c>
      <c r="S50" s="21">
        <f t="shared" si="6"/>
        <v>278099.87</v>
      </c>
      <c r="T50" s="21">
        <f t="shared" si="7"/>
        <v>278099.87</v>
      </c>
      <c r="U50" s="21">
        <v>0</v>
      </c>
      <c r="V50" s="21">
        <v>0</v>
      </c>
      <c r="W50" s="21">
        <v>94975.739999999991</v>
      </c>
      <c r="X50" s="21">
        <f t="shared" si="8"/>
        <v>94975.739999999991</v>
      </c>
      <c r="Y50" s="21">
        <v>0</v>
      </c>
      <c r="Z50" s="21">
        <v>0</v>
      </c>
      <c r="AA50" s="21">
        <v>88044.42</v>
      </c>
      <c r="AB50" s="21">
        <f t="shared" si="9"/>
        <v>88044.42</v>
      </c>
      <c r="AC50" s="21">
        <v>0</v>
      </c>
      <c r="AD50" s="21">
        <v>0</v>
      </c>
      <c r="AE50" s="21">
        <v>88449.83</v>
      </c>
      <c r="AF50" s="21">
        <f t="shared" si="10"/>
        <v>88449.83</v>
      </c>
      <c r="AG50" s="21">
        <f t="shared" si="11"/>
        <v>0</v>
      </c>
      <c r="AH50" s="21">
        <f t="shared" si="11"/>
        <v>0</v>
      </c>
      <c r="AI50" s="21">
        <f t="shared" si="11"/>
        <v>271469.99</v>
      </c>
      <c r="AJ50" s="21">
        <f t="shared" si="12"/>
        <v>271469.99</v>
      </c>
      <c r="AK50" s="21">
        <f t="shared" si="13"/>
        <v>0</v>
      </c>
      <c r="AL50" s="21">
        <f t="shared" si="13"/>
        <v>0</v>
      </c>
      <c r="AM50" s="21">
        <f t="shared" si="13"/>
        <v>549569.86</v>
      </c>
      <c r="AN50" s="21">
        <f t="shared" si="14"/>
        <v>549569.86</v>
      </c>
      <c r="AO50" s="21">
        <v>0</v>
      </c>
      <c r="AP50" s="21">
        <v>0</v>
      </c>
      <c r="AQ50" s="21">
        <v>89032.19</v>
      </c>
      <c r="AR50" s="21">
        <f t="shared" si="15"/>
        <v>89032.19</v>
      </c>
      <c r="AS50" s="21">
        <v>0</v>
      </c>
      <c r="AT50" s="21">
        <v>0</v>
      </c>
      <c r="AU50" s="21">
        <v>89292.08</v>
      </c>
      <c r="AV50" s="21">
        <f t="shared" si="16"/>
        <v>89292.08</v>
      </c>
    </row>
    <row r="51" spans="1:48" ht="24.95" customHeight="1" x14ac:dyDescent="0.3">
      <c r="A51" s="17">
        <v>44</v>
      </c>
      <c r="B51" s="35" t="s">
        <v>105</v>
      </c>
      <c r="C51" s="29" t="s">
        <v>52</v>
      </c>
      <c r="D51" s="25" t="s">
        <v>106</v>
      </c>
      <c r="E51" s="21">
        <v>305320.28000000003</v>
      </c>
      <c r="F51" s="21">
        <v>2532.4</v>
      </c>
      <c r="G51" s="21">
        <v>0</v>
      </c>
      <c r="H51" s="21">
        <f t="shared" si="3"/>
        <v>307852.68000000005</v>
      </c>
      <c r="I51" s="21">
        <v>383578.89</v>
      </c>
      <c r="J51" s="21">
        <v>3652.5</v>
      </c>
      <c r="K51" s="21">
        <v>0</v>
      </c>
      <c r="L51" s="21">
        <f t="shared" si="4"/>
        <v>387231.39</v>
      </c>
      <c r="M51" s="21">
        <v>410982.12</v>
      </c>
      <c r="N51" s="21">
        <v>4090.8</v>
      </c>
      <c r="O51" s="21">
        <v>0</v>
      </c>
      <c r="P51" s="21">
        <f t="shared" si="5"/>
        <v>415072.92</v>
      </c>
      <c r="Q51" s="21">
        <f t="shared" si="6"/>
        <v>1099881.29</v>
      </c>
      <c r="R51" s="21">
        <f t="shared" si="6"/>
        <v>10275.700000000001</v>
      </c>
      <c r="S51" s="21">
        <f t="shared" si="6"/>
        <v>0</v>
      </c>
      <c r="T51" s="21">
        <f t="shared" si="7"/>
        <v>1110156.99</v>
      </c>
      <c r="U51" s="21">
        <v>417009.57</v>
      </c>
      <c r="V51" s="21">
        <v>5454.4</v>
      </c>
      <c r="W51" s="21">
        <v>0</v>
      </c>
      <c r="X51" s="21">
        <f t="shared" si="8"/>
        <v>422463.97000000003</v>
      </c>
      <c r="Y51" s="21">
        <v>390658.16000000003</v>
      </c>
      <c r="Z51" s="21">
        <v>4042.1</v>
      </c>
      <c r="AA51" s="21">
        <v>0</v>
      </c>
      <c r="AB51" s="21">
        <f t="shared" si="9"/>
        <v>394700.26</v>
      </c>
      <c r="AC51" s="21">
        <v>422133.64999999997</v>
      </c>
      <c r="AD51" s="21">
        <v>4236.8999999999996</v>
      </c>
      <c r="AE51" s="21">
        <v>0</v>
      </c>
      <c r="AF51" s="21">
        <f t="shared" si="10"/>
        <v>426370.55</v>
      </c>
      <c r="AG51" s="21">
        <f t="shared" si="11"/>
        <v>1229801.3800000001</v>
      </c>
      <c r="AH51" s="21">
        <f t="shared" si="11"/>
        <v>13733.4</v>
      </c>
      <c r="AI51" s="21">
        <f t="shared" si="11"/>
        <v>0</v>
      </c>
      <c r="AJ51" s="21">
        <f t="shared" si="12"/>
        <v>1243534.78</v>
      </c>
      <c r="AK51" s="21">
        <f t="shared" si="13"/>
        <v>2329682.67</v>
      </c>
      <c r="AL51" s="21">
        <f t="shared" si="13"/>
        <v>24009.1</v>
      </c>
      <c r="AM51" s="21">
        <f t="shared" si="13"/>
        <v>0</v>
      </c>
      <c r="AN51" s="21">
        <f t="shared" si="14"/>
        <v>2353691.77</v>
      </c>
      <c r="AO51" s="21">
        <v>430369.51999999996</v>
      </c>
      <c r="AP51" s="21">
        <v>4237.2700000000004</v>
      </c>
      <c r="AQ51" s="21">
        <v>0</v>
      </c>
      <c r="AR51" s="21">
        <f t="shared" si="15"/>
        <v>434606.79</v>
      </c>
      <c r="AS51" s="21">
        <v>430799.88999999996</v>
      </c>
      <c r="AT51" s="21">
        <v>4249.6000000000004</v>
      </c>
      <c r="AU51" s="21">
        <v>0</v>
      </c>
      <c r="AV51" s="21">
        <f t="shared" si="16"/>
        <v>435049.48999999993</v>
      </c>
    </row>
    <row r="52" spans="1:48" ht="24.95" customHeight="1" x14ac:dyDescent="0.3">
      <c r="A52" s="17">
        <v>45</v>
      </c>
      <c r="B52" s="35" t="s">
        <v>107</v>
      </c>
      <c r="C52" s="29" t="s">
        <v>16</v>
      </c>
      <c r="D52" s="25" t="s">
        <v>108</v>
      </c>
      <c r="E52" s="21">
        <v>665169.68999999994</v>
      </c>
      <c r="F52" s="21">
        <v>4704.3999999999996</v>
      </c>
      <c r="G52" s="21">
        <v>454786.22</v>
      </c>
      <c r="H52" s="21">
        <f t="shared" si="3"/>
        <v>1124660.31</v>
      </c>
      <c r="I52" s="21">
        <v>714191.21</v>
      </c>
      <c r="J52" s="21">
        <v>5425.3</v>
      </c>
      <c r="K52" s="21">
        <v>481113.77</v>
      </c>
      <c r="L52" s="21">
        <f t="shared" si="4"/>
        <v>1200730.28</v>
      </c>
      <c r="M52" s="21">
        <v>749058.61</v>
      </c>
      <c r="N52" s="21">
        <v>5105.3999999999996</v>
      </c>
      <c r="O52" s="21">
        <v>498243.54</v>
      </c>
      <c r="P52" s="21">
        <f t="shared" si="5"/>
        <v>1252407.55</v>
      </c>
      <c r="Q52" s="21">
        <f t="shared" si="6"/>
        <v>2128419.5099999998</v>
      </c>
      <c r="R52" s="21">
        <f t="shared" si="6"/>
        <v>15235.1</v>
      </c>
      <c r="S52" s="21">
        <f t="shared" si="6"/>
        <v>1434143.53</v>
      </c>
      <c r="T52" s="21">
        <f t="shared" si="7"/>
        <v>3577798.1399999997</v>
      </c>
      <c r="U52" s="21">
        <v>780469.32</v>
      </c>
      <c r="V52" s="21">
        <v>4124.3999999999996</v>
      </c>
      <c r="W52" s="21">
        <v>500601.23999999987</v>
      </c>
      <c r="X52" s="21">
        <f t="shared" si="8"/>
        <v>1285194.96</v>
      </c>
      <c r="Y52" s="21">
        <v>757513.37</v>
      </c>
      <c r="Z52" s="21">
        <v>6964.1</v>
      </c>
      <c r="AA52" s="21">
        <v>460887.0500000001</v>
      </c>
      <c r="AB52" s="21">
        <f t="shared" si="9"/>
        <v>1225364.52</v>
      </c>
      <c r="AC52" s="21">
        <v>793326.7</v>
      </c>
      <c r="AD52" s="21">
        <v>7370</v>
      </c>
      <c r="AE52" s="21">
        <v>451450.08999999979</v>
      </c>
      <c r="AF52" s="21">
        <f t="shared" si="10"/>
        <v>1252146.7899999998</v>
      </c>
      <c r="AG52" s="21">
        <f t="shared" si="11"/>
        <v>2331309.3899999997</v>
      </c>
      <c r="AH52" s="21">
        <f t="shared" si="11"/>
        <v>18458.5</v>
      </c>
      <c r="AI52" s="21">
        <f t="shared" si="11"/>
        <v>1412938.38</v>
      </c>
      <c r="AJ52" s="21">
        <f t="shared" si="12"/>
        <v>3762706.2699999996</v>
      </c>
      <c r="AK52" s="21">
        <f t="shared" si="13"/>
        <v>4459728.8999999994</v>
      </c>
      <c r="AL52" s="21">
        <f t="shared" si="13"/>
        <v>33693.599999999999</v>
      </c>
      <c r="AM52" s="21">
        <f t="shared" si="13"/>
        <v>2847081.91</v>
      </c>
      <c r="AN52" s="21">
        <f t="shared" si="14"/>
        <v>7340504.4099999992</v>
      </c>
      <c r="AO52" s="21">
        <v>799438.96</v>
      </c>
      <c r="AP52" s="21">
        <v>7740.55</v>
      </c>
      <c r="AQ52" s="21">
        <v>466595</v>
      </c>
      <c r="AR52" s="21">
        <f t="shared" si="15"/>
        <v>1273774.51</v>
      </c>
      <c r="AS52" s="21">
        <v>800272.13</v>
      </c>
      <c r="AT52" s="21">
        <v>7824.85</v>
      </c>
      <c r="AU52" s="21">
        <v>467660.32999999996</v>
      </c>
      <c r="AV52" s="21">
        <f t="shared" si="16"/>
        <v>1275757.31</v>
      </c>
    </row>
    <row r="53" spans="1:48" ht="24.95" customHeight="1" x14ac:dyDescent="0.3">
      <c r="A53" s="17">
        <v>46</v>
      </c>
      <c r="B53" s="35" t="s">
        <v>109</v>
      </c>
      <c r="C53" s="29" t="s">
        <v>19</v>
      </c>
      <c r="D53" s="25" t="s">
        <v>110</v>
      </c>
      <c r="E53" s="21">
        <v>164216.9</v>
      </c>
      <c r="F53" s="21">
        <v>0</v>
      </c>
      <c r="G53" s="21">
        <v>0</v>
      </c>
      <c r="H53" s="21">
        <f t="shared" si="3"/>
        <v>164216.9</v>
      </c>
      <c r="I53" s="21">
        <v>208158.38</v>
      </c>
      <c r="J53" s="21">
        <v>0</v>
      </c>
      <c r="K53" s="21">
        <v>0</v>
      </c>
      <c r="L53" s="21">
        <f t="shared" si="4"/>
        <v>208158.38</v>
      </c>
      <c r="M53" s="21">
        <v>223434.6</v>
      </c>
      <c r="N53" s="21">
        <v>0</v>
      </c>
      <c r="O53" s="21">
        <v>0</v>
      </c>
      <c r="P53" s="21">
        <f t="shared" si="5"/>
        <v>223434.6</v>
      </c>
      <c r="Q53" s="21">
        <f t="shared" si="6"/>
        <v>595809.88</v>
      </c>
      <c r="R53" s="21">
        <f t="shared" si="6"/>
        <v>0</v>
      </c>
      <c r="S53" s="21">
        <f t="shared" si="6"/>
        <v>0</v>
      </c>
      <c r="T53" s="21">
        <f t="shared" si="7"/>
        <v>595809.88</v>
      </c>
      <c r="U53" s="21">
        <v>226031.13</v>
      </c>
      <c r="V53" s="21">
        <v>0</v>
      </c>
      <c r="W53" s="21">
        <v>0</v>
      </c>
      <c r="X53" s="21">
        <f t="shared" si="8"/>
        <v>226031.13</v>
      </c>
      <c r="Y53" s="21">
        <v>223747.7</v>
      </c>
      <c r="Z53" s="21">
        <v>0</v>
      </c>
      <c r="AA53" s="21">
        <v>0</v>
      </c>
      <c r="AB53" s="21">
        <f t="shared" si="9"/>
        <v>223747.7</v>
      </c>
      <c r="AC53" s="21">
        <v>233347.44</v>
      </c>
      <c r="AD53" s="21">
        <v>0</v>
      </c>
      <c r="AE53" s="21">
        <v>0</v>
      </c>
      <c r="AF53" s="21">
        <f t="shared" si="10"/>
        <v>233347.44</v>
      </c>
      <c r="AG53" s="21">
        <f t="shared" si="11"/>
        <v>683126.27</v>
      </c>
      <c r="AH53" s="21">
        <f t="shared" si="11"/>
        <v>0</v>
      </c>
      <c r="AI53" s="21">
        <f t="shared" si="11"/>
        <v>0</v>
      </c>
      <c r="AJ53" s="21">
        <f t="shared" si="12"/>
        <v>683126.27</v>
      </c>
      <c r="AK53" s="21">
        <f t="shared" si="13"/>
        <v>1278936.1499999999</v>
      </c>
      <c r="AL53" s="21">
        <f t="shared" si="13"/>
        <v>0</v>
      </c>
      <c r="AM53" s="21">
        <f t="shared" si="13"/>
        <v>0</v>
      </c>
      <c r="AN53" s="21">
        <f t="shared" si="14"/>
        <v>1278936.1499999999</v>
      </c>
      <c r="AO53" s="21">
        <v>234003.45</v>
      </c>
      <c r="AP53" s="21">
        <v>0</v>
      </c>
      <c r="AQ53" s="21">
        <v>0</v>
      </c>
      <c r="AR53" s="21">
        <f t="shared" si="15"/>
        <v>234003.45</v>
      </c>
      <c r="AS53" s="21">
        <v>234190.24</v>
      </c>
      <c r="AT53" s="21">
        <v>0</v>
      </c>
      <c r="AU53" s="21">
        <v>0</v>
      </c>
      <c r="AV53" s="21">
        <f t="shared" si="16"/>
        <v>234190.24</v>
      </c>
    </row>
    <row r="54" spans="1:48" ht="24.95" customHeight="1" x14ac:dyDescent="0.3">
      <c r="A54" s="17">
        <v>47</v>
      </c>
      <c r="B54" s="35" t="s">
        <v>111</v>
      </c>
      <c r="C54" s="29" t="s">
        <v>32</v>
      </c>
      <c r="D54" s="25" t="s">
        <v>112</v>
      </c>
      <c r="E54" s="21">
        <v>0</v>
      </c>
      <c r="F54" s="21">
        <v>0</v>
      </c>
      <c r="G54" s="21">
        <v>24084.78</v>
      </c>
      <c r="H54" s="21">
        <f t="shared" si="3"/>
        <v>24084.78</v>
      </c>
      <c r="I54" s="21">
        <v>0</v>
      </c>
      <c r="J54" s="21">
        <v>0</v>
      </c>
      <c r="K54" s="21">
        <v>30303.74</v>
      </c>
      <c r="L54" s="21">
        <f t="shared" si="4"/>
        <v>30303.74</v>
      </c>
      <c r="M54" s="21">
        <v>0</v>
      </c>
      <c r="N54" s="21">
        <v>0</v>
      </c>
      <c r="O54" s="21">
        <v>39215.769999999997</v>
      </c>
      <c r="P54" s="21">
        <f t="shared" si="5"/>
        <v>39215.769999999997</v>
      </c>
      <c r="Q54" s="21">
        <f t="shared" si="6"/>
        <v>0</v>
      </c>
      <c r="R54" s="21">
        <f t="shared" si="6"/>
        <v>0</v>
      </c>
      <c r="S54" s="21">
        <f t="shared" si="6"/>
        <v>93604.290000000008</v>
      </c>
      <c r="T54" s="21">
        <f t="shared" si="7"/>
        <v>93604.290000000008</v>
      </c>
      <c r="U54" s="21">
        <v>0</v>
      </c>
      <c r="V54" s="21">
        <v>0</v>
      </c>
      <c r="W54" s="21">
        <v>32084</v>
      </c>
      <c r="X54" s="21">
        <f t="shared" si="8"/>
        <v>32084</v>
      </c>
      <c r="Y54" s="21">
        <v>0</v>
      </c>
      <c r="Z54" s="21">
        <v>0</v>
      </c>
      <c r="AA54" s="21">
        <v>29798.720000000001</v>
      </c>
      <c r="AB54" s="21">
        <f t="shared" si="9"/>
        <v>29798.720000000001</v>
      </c>
      <c r="AC54" s="21">
        <v>0</v>
      </c>
      <c r="AD54" s="21">
        <v>0</v>
      </c>
      <c r="AE54" s="21">
        <v>21773.980000000003</v>
      </c>
      <c r="AF54" s="21">
        <f t="shared" si="10"/>
        <v>21773.980000000003</v>
      </c>
      <c r="AG54" s="21">
        <f t="shared" si="11"/>
        <v>0</v>
      </c>
      <c r="AH54" s="21">
        <f t="shared" si="11"/>
        <v>0</v>
      </c>
      <c r="AI54" s="21">
        <f t="shared" si="11"/>
        <v>83656.700000000012</v>
      </c>
      <c r="AJ54" s="21">
        <f t="shared" si="12"/>
        <v>83656.700000000012</v>
      </c>
      <c r="AK54" s="21">
        <f t="shared" si="13"/>
        <v>0</v>
      </c>
      <c r="AL54" s="21">
        <f t="shared" si="13"/>
        <v>0</v>
      </c>
      <c r="AM54" s="21">
        <f t="shared" si="13"/>
        <v>177260.99000000002</v>
      </c>
      <c r="AN54" s="21">
        <f t="shared" si="14"/>
        <v>177260.99000000002</v>
      </c>
      <c r="AO54" s="21">
        <v>0</v>
      </c>
      <c r="AP54" s="21">
        <v>0</v>
      </c>
      <c r="AQ54" s="21">
        <v>87090.3</v>
      </c>
      <c r="AR54" s="21">
        <f t="shared" si="15"/>
        <v>87090.3</v>
      </c>
      <c r="AS54" s="21">
        <v>0</v>
      </c>
      <c r="AT54" s="21">
        <v>0</v>
      </c>
      <c r="AU54" s="21">
        <v>87328.540000000008</v>
      </c>
      <c r="AV54" s="21">
        <f t="shared" si="16"/>
        <v>87328.540000000008</v>
      </c>
    </row>
    <row r="55" spans="1:48" x14ac:dyDescent="0.3">
      <c r="A55" s="17">
        <v>48</v>
      </c>
      <c r="B55" s="72" t="s">
        <v>113</v>
      </c>
      <c r="C55" s="29" t="s">
        <v>19</v>
      </c>
      <c r="D55" s="25" t="s">
        <v>114</v>
      </c>
      <c r="E55" s="21">
        <v>68527.47</v>
      </c>
      <c r="F55" s="21">
        <v>0</v>
      </c>
      <c r="G55" s="21">
        <v>0</v>
      </c>
      <c r="H55" s="21">
        <f t="shared" si="3"/>
        <v>68527.47</v>
      </c>
      <c r="I55" s="21">
        <v>71123.210000000006</v>
      </c>
      <c r="J55" s="21">
        <v>0</v>
      </c>
      <c r="K55" s="21">
        <v>0</v>
      </c>
      <c r="L55" s="21">
        <f t="shared" si="4"/>
        <v>71123.210000000006</v>
      </c>
      <c r="M55" s="21">
        <v>71611.929999999993</v>
      </c>
      <c r="N55" s="21">
        <v>0</v>
      </c>
      <c r="O55" s="21">
        <v>0</v>
      </c>
      <c r="P55" s="21">
        <f t="shared" si="5"/>
        <v>71611.929999999993</v>
      </c>
      <c r="Q55" s="21">
        <f t="shared" si="6"/>
        <v>211262.61</v>
      </c>
      <c r="R55" s="21">
        <f t="shared" si="6"/>
        <v>0</v>
      </c>
      <c r="S55" s="21">
        <f t="shared" si="6"/>
        <v>0</v>
      </c>
      <c r="T55" s="21">
        <f t="shared" si="7"/>
        <v>211262.61</v>
      </c>
      <c r="U55" s="21">
        <v>75348.990000000005</v>
      </c>
      <c r="V55" s="21">
        <v>0</v>
      </c>
      <c r="W55" s="21">
        <v>0</v>
      </c>
      <c r="X55" s="21">
        <f t="shared" si="8"/>
        <v>75348.990000000005</v>
      </c>
      <c r="Y55" s="21">
        <v>86673.03</v>
      </c>
      <c r="Z55" s="21">
        <v>0</v>
      </c>
      <c r="AA55" s="21">
        <v>0</v>
      </c>
      <c r="AB55" s="21">
        <f t="shared" si="9"/>
        <v>86673.03</v>
      </c>
      <c r="AC55" s="21">
        <v>85350.7</v>
      </c>
      <c r="AD55" s="21">
        <v>0</v>
      </c>
      <c r="AE55" s="21">
        <v>0</v>
      </c>
      <c r="AF55" s="21">
        <f t="shared" si="10"/>
        <v>85350.7</v>
      </c>
      <c r="AG55" s="21">
        <f t="shared" si="11"/>
        <v>247372.71999999997</v>
      </c>
      <c r="AH55" s="21">
        <f t="shared" si="11"/>
        <v>0</v>
      </c>
      <c r="AI55" s="21">
        <f t="shared" si="11"/>
        <v>0</v>
      </c>
      <c r="AJ55" s="21">
        <f t="shared" si="12"/>
        <v>247372.71999999997</v>
      </c>
      <c r="AK55" s="21">
        <f t="shared" si="13"/>
        <v>458635.32999999996</v>
      </c>
      <c r="AL55" s="21">
        <f t="shared" si="13"/>
        <v>0</v>
      </c>
      <c r="AM55" s="21">
        <f t="shared" si="13"/>
        <v>0</v>
      </c>
      <c r="AN55" s="21">
        <f t="shared" si="14"/>
        <v>458635.32999999996</v>
      </c>
      <c r="AO55" s="21">
        <v>87761.82</v>
      </c>
      <c r="AP55" s="21">
        <v>0</v>
      </c>
      <c r="AQ55" s="21">
        <v>0</v>
      </c>
      <c r="AR55" s="21">
        <f t="shared" si="15"/>
        <v>87761.82</v>
      </c>
      <c r="AS55" s="21">
        <v>87824.59</v>
      </c>
      <c r="AT55" s="21">
        <v>0</v>
      </c>
      <c r="AU55" s="21">
        <v>0</v>
      </c>
      <c r="AV55" s="21">
        <f t="shared" si="16"/>
        <v>87824.59</v>
      </c>
    </row>
    <row r="56" spans="1:48" ht="24.95" customHeight="1" x14ac:dyDescent="0.3">
      <c r="A56" s="17">
        <v>49</v>
      </c>
      <c r="B56" s="35" t="s">
        <v>115</v>
      </c>
      <c r="C56" s="29" t="s">
        <v>19</v>
      </c>
      <c r="D56" s="25" t="s">
        <v>116</v>
      </c>
      <c r="E56" s="21">
        <v>91257.11</v>
      </c>
      <c r="F56" s="21">
        <v>0</v>
      </c>
      <c r="G56" s="21">
        <v>0</v>
      </c>
      <c r="H56" s="21">
        <f t="shared" si="3"/>
        <v>91257.11</v>
      </c>
      <c r="I56" s="21">
        <v>110155.72</v>
      </c>
      <c r="J56" s="21">
        <v>0</v>
      </c>
      <c r="K56" s="21">
        <v>0</v>
      </c>
      <c r="L56" s="21">
        <f t="shared" si="4"/>
        <v>110155.72</v>
      </c>
      <c r="M56" s="21">
        <v>118646.83</v>
      </c>
      <c r="N56" s="21">
        <v>0</v>
      </c>
      <c r="O56" s="21">
        <v>0</v>
      </c>
      <c r="P56" s="21">
        <f t="shared" si="5"/>
        <v>118646.83</v>
      </c>
      <c r="Q56" s="21">
        <f t="shared" si="6"/>
        <v>320059.66000000003</v>
      </c>
      <c r="R56" s="21">
        <f t="shared" si="6"/>
        <v>0</v>
      </c>
      <c r="S56" s="21">
        <f t="shared" si="6"/>
        <v>0</v>
      </c>
      <c r="T56" s="21">
        <f t="shared" si="7"/>
        <v>320059.66000000003</v>
      </c>
      <c r="U56" s="21">
        <v>112515.18</v>
      </c>
      <c r="V56" s="21">
        <v>0</v>
      </c>
      <c r="W56" s="21">
        <v>0</v>
      </c>
      <c r="X56" s="21">
        <f t="shared" si="8"/>
        <v>112515.18</v>
      </c>
      <c r="Y56" s="21">
        <v>118659.85</v>
      </c>
      <c r="Z56" s="21">
        <v>0</v>
      </c>
      <c r="AA56" s="21">
        <v>0</v>
      </c>
      <c r="AB56" s="21">
        <f t="shared" si="9"/>
        <v>118659.85</v>
      </c>
      <c r="AC56" s="21">
        <v>123521.53</v>
      </c>
      <c r="AD56" s="21">
        <v>0</v>
      </c>
      <c r="AE56" s="21">
        <v>0</v>
      </c>
      <c r="AF56" s="21">
        <f t="shared" si="10"/>
        <v>123521.53</v>
      </c>
      <c r="AG56" s="21">
        <f t="shared" si="11"/>
        <v>354696.56</v>
      </c>
      <c r="AH56" s="21">
        <f t="shared" si="11"/>
        <v>0</v>
      </c>
      <c r="AI56" s="21">
        <f t="shared" si="11"/>
        <v>0</v>
      </c>
      <c r="AJ56" s="21">
        <f t="shared" si="12"/>
        <v>354696.56</v>
      </c>
      <c r="AK56" s="21">
        <f t="shared" si="13"/>
        <v>674756.22</v>
      </c>
      <c r="AL56" s="21">
        <f t="shared" si="13"/>
        <v>0</v>
      </c>
      <c r="AM56" s="21">
        <f t="shared" si="13"/>
        <v>0</v>
      </c>
      <c r="AN56" s="21">
        <f t="shared" si="14"/>
        <v>674756.22</v>
      </c>
      <c r="AO56" s="21">
        <v>123787.3</v>
      </c>
      <c r="AP56" s="21">
        <v>0</v>
      </c>
      <c r="AQ56" s="21">
        <v>0</v>
      </c>
      <c r="AR56" s="21">
        <f t="shared" si="15"/>
        <v>123787.3</v>
      </c>
      <c r="AS56" s="21">
        <v>123880.34</v>
      </c>
      <c r="AT56" s="21">
        <v>0</v>
      </c>
      <c r="AU56" s="21">
        <v>0</v>
      </c>
      <c r="AV56" s="21">
        <f t="shared" si="16"/>
        <v>123880.34</v>
      </c>
    </row>
    <row r="57" spans="1:48" ht="24.95" customHeight="1" x14ac:dyDescent="0.3">
      <c r="A57" s="17">
        <v>50</v>
      </c>
      <c r="B57" s="35" t="s">
        <v>117</v>
      </c>
      <c r="C57" s="29" t="s">
        <v>52</v>
      </c>
      <c r="D57" s="25" t="s">
        <v>118</v>
      </c>
      <c r="E57" s="21">
        <v>339325.71</v>
      </c>
      <c r="F57" s="21">
        <v>5970.9</v>
      </c>
      <c r="G57" s="21">
        <v>0</v>
      </c>
      <c r="H57" s="21">
        <f t="shared" si="3"/>
        <v>345296.61000000004</v>
      </c>
      <c r="I57" s="21">
        <v>363832.39</v>
      </c>
      <c r="J57" s="21">
        <v>7076.6</v>
      </c>
      <c r="K57" s="21">
        <v>0</v>
      </c>
      <c r="L57" s="21">
        <f t="shared" si="4"/>
        <v>370908.99</v>
      </c>
      <c r="M57" s="21">
        <v>391549.73</v>
      </c>
      <c r="N57" s="21">
        <v>5980.5</v>
      </c>
      <c r="O57" s="21">
        <v>0</v>
      </c>
      <c r="P57" s="21">
        <f t="shared" si="5"/>
        <v>397530.23</v>
      </c>
      <c r="Q57" s="21">
        <f t="shared" si="6"/>
        <v>1094707.83</v>
      </c>
      <c r="R57" s="21">
        <f t="shared" si="6"/>
        <v>19028</v>
      </c>
      <c r="S57" s="21">
        <f t="shared" si="6"/>
        <v>0</v>
      </c>
      <c r="T57" s="21">
        <f t="shared" si="7"/>
        <v>1113735.83</v>
      </c>
      <c r="U57" s="21">
        <v>395652.8</v>
      </c>
      <c r="V57" s="21">
        <v>8250.5</v>
      </c>
      <c r="W57" s="21">
        <v>0</v>
      </c>
      <c r="X57" s="21">
        <f t="shared" si="8"/>
        <v>403903.3</v>
      </c>
      <c r="Y57" s="21">
        <v>390887.56</v>
      </c>
      <c r="Z57" s="21">
        <v>10362</v>
      </c>
      <c r="AA57" s="21">
        <v>0</v>
      </c>
      <c r="AB57" s="21">
        <f t="shared" si="9"/>
        <v>401249.56</v>
      </c>
      <c r="AC57" s="21">
        <v>409715.95</v>
      </c>
      <c r="AD57" s="21">
        <v>8854.7999999999993</v>
      </c>
      <c r="AE57" s="21">
        <v>0</v>
      </c>
      <c r="AF57" s="21">
        <f t="shared" si="10"/>
        <v>418570.75</v>
      </c>
      <c r="AG57" s="21">
        <f t="shared" si="11"/>
        <v>1196256.31</v>
      </c>
      <c r="AH57" s="21">
        <f t="shared" si="11"/>
        <v>27467.3</v>
      </c>
      <c r="AI57" s="21">
        <f t="shared" si="11"/>
        <v>0</v>
      </c>
      <c r="AJ57" s="21">
        <f t="shared" si="12"/>
        <v>1223723.6100000001</v>
      </c>
      <c r="AK57" s="21">
        <f t="shared" si="13"/>
        <v>2290964.14</v>
      </c>
      <c r="AL57" s="21">
        <f t="shared" si="13"/>
        <v>46495.3</v>
      </c>
      <c r="AM57" s="21">
        <f t="shared" si="13"/>
        <v>0</v>
      </c>
      <c r="AN57" s="21">
        <f t="shared" si="14"/>
        <v>2337459.44</v>
      </c>
      <c r="AO57" s="21">
        <v>410996.61</v>
      </c>
      <c r="AP57" s="21">
        <v>11374.36</v>
      </c>
      <c r="AQ57" s="21">
        <v>0</v>
      </c>
      <c r="AR57" s="21">
        <f t="shared" si="15"/>
        <v>422370.97</v>
      </c>
      <c r="AS57" s="21">
        <v>411488.06</v>
      </c>
      <c r="AT57" s="21">
        <v>11408.060000000001</v>
      </c>
      <c r="AU57" s="21">
        <v>0</v>
      </c>
      <c r="AV57" s="21">
        <f t="shared" si="16"/>
        <v>422896.12</v>
      </c>
    </row>
    <row r="58" spans="1:48" ht="24.95" customHeight="1" x14ac:dyDescent="0.3">
      <c r="A58" s="17">
        <v>51</v>
      </c>
      <c r="B58" s="72" t="s">
        <v>119</v>
      </c>
      <c r="C58" s="29" t="s">
        <v>19</v>
      </c>
      <c r="D58" s="25" t="s">
        <v>120</v>
      </c>
      <c r="E58" s="21">
        <v>99871.12</v>
      </c>
      <c r="F58" s="21">
        <v>0</v>
      </c>
      <c r="G58" s="21">
        <v>0</v>
      </c>
      <c r="H58" s="21">
        <f t="shared" si="3"/>
        <v>99871.12</v>
      </c>
      <c r="I58" s="21">
        <v>122856.17</v>
      </c>
      <c r="J58" s="21">
        <v>0</v>
      </c>
      <c r="K58" s="21">
        <v>0</v>
      </c>
      <c r="L58" s="21">
        <f t="shared" si="4"/>
        <v>122856.17</v>
      </c>
      <c r="M58" s="21">
        <v>133141.59</v>
      </c>
      <c r="N58" s="21">
        <v>0</v>
      </c>
      <c r="O58" s="21">
        <v>0</v>
      </c>
      <c r="P58" s="21">
        <f t="shared" si="5"/>
        <v>133141.59</v>
      </c>
      <c r="Q58" s="21">
        <f t="shared" si="6"/>
        <v>355868.88</v>
      </c>
      <c r="R58" s="21">
        <f t="shared" si="6"/>
        <v>0</v>
      </c>
      <c r="S58" s="21">
        <f t="shared" si="6"/>
        <v>0</v>
      </c>
      <c r="T58" s="21">
        <f t="shared" si="7"/>
        <v>355868.88</v>
      </c>
      <c r="U58" s="21">
        <v>129193.33</v>
      </c>
      <c r="V58" s="21">
        <v>0</v>
      </c>
      <c r="W58" s="21">
        <v>0</v>
      </c>
      <c r="X58" s="21">
        <f t="shared" si="8"/>
        <v>129193.33</v>
      </c>
      <c r="Y58" s="21">
        <v>132197.32999999999</v>
      </c>
      <c r="Z58" s="21">
        <v>0</v>
      </c>
      <c r="AA58" s="21">
        <v>0</v>
      </c>
      <c r="AB58" s="21">
        <f t="shared" si="9"/>
        <v>132197.32999999999</v>
      </c>
      <c r="AC58" s="21">
        <v>138317.49</v>
      </c>
      <c r="AD58" s="21">
        <v>0</v>
      </c>
      <c r="AE58" s="21">
        <v>0</v>
      </c>
      <c r="AF58" s="21">
        <f t="shared" si="10"/>
        <v>138317.49</v>
      </c>
      <c r="AG58" s="21">
        <f t="shared" si="11"/>
        <v>399708.14999999997</v>
      </c>
      <c r="AH58" s="21">
        <f t="shared" si="11"/>
        <v>0</v>
      </c>
      <c r="AI58" s="21">
        <f t="shared" si="11"/>
        <v>0</v>
      </c>
      <c r="AJ58" s="21">
        <f t="shared" si="12"/>
        <v>399708.14999999997</v>
      </c>
      <c r="AK58" s="21">
        <f t="shared" si="13"/>
        <v>755577.03</v>
      </c>
      <c r="AL58" s="21">
        <f t="shared" si="13"/>
        <v>0</v>
      </c>
      <c r="AM58" s="21">
        <f t="shared" si="13"/>
        <v>0</v>
      </c>
      <c r="AN58" s="21">
        <f t="shared" si="14"/>
        <v>755577.03</v>
      </c>
      <c r="AO58" s="21">
        <v>138773.71000000002</v>
      </c>
      <c r="AP58" s="21">
        <v>0</v>
      </c>
      <c r="AQ58" s="21">
        <v>0</v>
      </c>
      <c r="AR58" s="21">
        <f t="shared" si="15"/>
        <v>138773.71000000002</v>
      </c>
      <c r="AS58" s="21">
        <v>138912.04999999999</v>
      </c>
      <c r="AT58" s="21">
        <v>0</v>
      </c>
      <c r="AU58" s="21">
        <v>0</v>
      </c>
      <c r="AV58" s="21">
        <f t="shared" si="16"/>
        <v>138912.04999999999</v>
      </c>
    </row>
    <row r="59" spans="1:48" ht="24.95" customHeight="1" x14ac:dyDescent="0.3">
      <c r="A59" s="17">
        <v>52</v>
      </c>
      <c r="B59" s="37" t="s">
        <v>121</v>
      </c>
      <c r="C59" s="29" t="s">
        <v>32</v>
      </c>
      <c r="D59" s="26" t="s">
        <v>122</v>
      </c>
      <c r="E59" s="21">
        <v>0</v>
      </c>
      <c r="F59" s="21">
        <v>0</v>
      </c>
      <c r="G59" s="21">
        <v>75918</v>
      </c>
      <c r="H59" s="21">
        <f t="shared" si="3"/>
        <v>75918</v>
      </c>
      <c r="I59" s="21">
        <v>0</v>
      </c>
      <c r="J59" s="21">
        <v>0</v>
      </c>
      <c r="K59" s="21">
        <v>76839</v>
      </c>
      <c r="L59" s="21">
        <f t="shared" si="4"/>
        <v>76839</v>
      </c>
      <c r="M59" s="21">
        <v>0</v>
      </c>
      <c r="N59" s="21">
        <v>0</v>
      </c>
      <c r="O59" s="21">
        <v>76599</v>
      </c>
      <c r="P59" s="21">
        <f t="shared" si="5"/>
        <v>76599</v>
      </c>
      <c r="Q59" s="21">
        <f t="shared" si="6"/>
        <v>0</v>
      </c>
      <c r="R59" s="21">
        <f t="shared" si="6"/>
        <v>0</v>
      </c>
      <c r="S59" s="21">
        <f t="shared" si="6"/>
        <v>229356</v>
      </c>
      <c r="T59" s="21">
        <f t="shared" si="7"/>
        <v>229356</v>
      </c>
      <c r="U59" s="21">
        <v>0</v>
      </c>
      <c r="V59" s="21">
        <v>0</v>
      </c>
      <c r="W59" s="21">
        <v>75110.759999999995</v>
      </c>
      <c r="X59" s="21">
        <f t="shared" si="8"/>
        <v>75110.759999999995</v>
      </c>
      <c r="Y59" s="21">
        <v>0</v>
      </c>
      <c r="Z59" s="21">
        <v>0</v>
      </c>
      <c r="AA59" s="21">
        <v>76080</v>
      </c>
      <c r="AB59" s="21">
        <f t="shared" si="9"/>
        <v>76080</v>
      </c>
      <c r="AC59" s="21">
        <v>0</v>
      </c>
      <c r="AD59" s="21">
        <v>0</v>
      </c>
      <c r="AE59" s="21">
        <v>77426.52</v>
      </c>
      <c r="AF59" s="21">
        <f t="shared" si="10"/>
        <v>77426.52</v>
      </c>
      <c r="AG59" s="21">
        <f t="shared" si="11"/>
        <v>0</v>
      </c>
      <c r="AH59" s="21">
        <f t="shared" si="11"/>
        <v>0</v>
      </c>
      <c r="AI59" s="21">
        <f t="shared" si="11"/>
        <v>228617.28000000003</v>
      </c>
      <c r="AJ59" s="21">
        <f t="shared" si="12"/>
        <v>228617.28000000003</v>
      </c>
      <c r="AK59" s="21">
        <f t="shared" si="13"/>
        <v>0</v>
      </c>
      <c r="AL59" s="21">
        <f t="shared" si="13"/>
        <v>0</v>
      </c>
      <c r="AM59" s="21">
        <f t="shared" si="13"/>
        <v>457973.28</v>
      </c>
      <c r="AN59" s="21">
        <f t="shared" si="14"/>
        <v>457973.28</v>
      </c>
      <c r="AO59" s="21">
        <v>0</v>
      </c>
      <c r="AP59" s="21">
        <v>0</v>
      </c>
      <c r="AQ59" s="21">
        <v>76066.289999999994</v>
      </c>
      <c r="AR59" s="21">
        <f t="shared" si="15"/>
        <v>76066.289999999994</v>
      </c>
      <c r="AS59" s="21">
        <v>0</v>
      </c>
      <c r="AT59" s="21">
        <v>0</v>
      </c>
      <c r="AU59" s="21">
        <v>76844.100000000006</v>
      </c>
      <c r="AV59" s="21">
        <f t="shared" si="16"/>
        <v>76844.100000000006</v>
      </c>
    </row>
    <row r="60" spans="1:48" ht="24.95" customHeight="1" x14ac:dyDescent="0.3">
      <c r="A60" s="17">
        <v>53</v>
      </c>
      <c r="B60" s="72" t="s">
        <v>123</v>
      </c>
      <c r="C60" s="29" t="s">
        <v>52</v>
      </c>
      <c r="D60" s="25" t="s">
        <v>124</v>
      </c>
      <c r="E60" s="21">
        <v>131205.51999999999</v>
      </c>
      <c r="F60" s="21">
        <v>730.5</v>
      </c>
      <c r="G60" s="21">
        <v>0</v>
      </c>
      <c r="H60" s="21">
        <f t="shared" si="3"/>
        <v>131936.01999999999</v>
      </c>
      <c r="I60" s="21">
        <v>145887.60999999999</v>
      </c>
      <c r="J60" s="21">
        <v>730.5</v>
      </c>
      <c r="K60" s="21">
        <v>0</v>
      </c>
      <c r="L60" s="21">
        <f t="shared" si="4"/>
        <v>146618.10999999999</v>
      </c>
      <c r="M60" s="21">
        <v>137811.99</v>
      </c>
      <c r="N60" s="21">
        <v>1655.8</v>
      </c>
      <c r="O60" s="21">
        <v>0</v>
      </c>
      <c r="P60" s="21">
        <f t="shared" si="5"/>
        <v>139467.78999999998</v>
      </c>
      <c r="Q60" s="21">
        <f t="shared" si="6"/>
        <v>414905.12</v>
      </c>
      <c r="R60" s="21">
        <f t="shared" si="6"/>
        <v>3116.8</v>
      </c>
      <c r="S60" s="21">
        <f t="shared" si="6"/>
        <v>0</v>
      </c>
      <c r="T60" s="21">
        <f t="shared" si="7"/>
        <v>418021.92</v>
      </c>
      <c r="U60" s="21">
        <v>137799.95000000001</v>
      </c>
      <c r="V60" s="21">
        <v>779.2</v>
      </c>
      <c r="W60" s="21">
        <v>0</v>
      </c>
      <c r="X60" s="21">
        <f t="shared" si="8"/>
        <v>138579.15000000002</v>
      </c>
      <c r="Y60" s="21">
        <v>137393.53</v>
      </c>
      <c r="Z60" s="21">
        <v>1266.2</v>
      </c>
      <c r="AA60" s="21">
        <v>0</v>
      </c>
      <c r="AB60" s="21">
        <f t="shared" si="9"/>
        <v>138659.73000000001</v>
      </c>
      <c r="AC60" s="21">
        <v>139639.15</v>
      </c>
      <c r="AD60" s="21">
        <v>974</v>
      </c>
      <c r="AE60" s="21">
        <v>0</v>
      </c>
      <c r="AF60" s="21">
        <f t="shared" si="10"/>
        <v>140613.15</v>
      </c>
      <c r="AG60" s="21">
        <f t="shared" si="11"/>
        <v>414832.63</v>
      </c>
      <c r="AH60" s="21">
        <f t="shared" si="11"/>
        <v>3019.3999999999996</v>
      </c>
      <c r="AI60" s="21">
        <f t="shared" si="11"/>
        <v>0</v>
      </c>
      <c r="AJ60" s="21">
        <f t="shared" si="12"/>
        <v>417852.03</v>
      </c>
      <c r="AK60" s="21">
        <f t="shared" si="13"/>
        <v>829737.75</v>
      </c>
      <c r="AL60" s="21">
        <f t="shared" si="13"/>
        <v>6136.2</v>
      </c>
      <c r="AM60" s="21">
        <f t="shared" si="13"/>
        <v>0</v>
      </c>
      <c r="AN60" s="21">
        <f t="shared" si="14"/>
        <v>835873.95</v>
      </c>
      <c r="AO60" s="21">
        <v>149944.78</v>
      </c>
      <c r="AP60" s="21">
        <v>1297.1099999999999</v>
      </c>
      <c r="AQ60" s="21">
        <v>0</v>
      </c>
      <c r="AR60" s="21">
        <f t="shared" si="15"/>
        <v>151241.88999999998</v>
      </c>
      <c r="AS60" s="21">
        <v>150083.03</v>
      </c>
      <c r="AT60" s="21">
        <v>1311.24</v>
      </c>
      <c r="AU60" s="21">
        <v>0</v>
      </c>
      <c r="AV60" s="21">
        <f t="shared" si="16"/>
        <v>151394.26999999999</v>
      </c>
    </row>
    <row r="61" spans="1:48" ht="24.95" customHeight="1" x14ac:dyDescent="0.3">
      <c r="A61" s="17">
        <v>54</v>
      </c>
      <c r="B61" s="37" t="s">
        <v>125</v>
      </c>
      <c r="C61" s="29" t="s">
        <v>126</v>
      </c>
      <c r="D61" s="25" t="s">
        <v>127</v>
      </c>
      <c r="E61" s="21">
        <v>157620.81</v>
      </c>
      <c r="F61" s="21">
        <v>0</v>
      </c>
      <c r="G61" s="21">
        <v>0</v>
      </c>
      <c r="H61" s="21">
        <f t="shared" si="3"/>
        <v>157620.81</v>
      </c>
      <c r="I61" s="21">
        <v>198469.6</v>
      </c>
      <c r="J61" s="21">
        <v>0</v>
      </c>
      <c r="K61" s="21">
        <v>0</v>
      </c>
      <c r="L61" s="21">
        <f t="shared" si="4"/>
        <v>198469.6</v>
      </c>
      <c r="M61" s="21">
        <v>165164.14000000001</v>
      </c>
      <c r="N61" s="21">
        <v>0</v>
      </c>
      <c r="O61" s="21">
        <v>0</v>
      </c>
      <c r="P61" s="21">
        <f t="shared" si="5"/>
        <v>165164.14000000001</v>
      </c>
      <c r="Q61" s="21">
        <f t="shared" si="6"/>
        <v>521254.55000000005</v>
      </c>
      <c r="R61" s="21">
        <f t="shared" si="6"/>
        <v>0</v>
      </c>
      <c r="S61" s="21">
        <f t="shared" si="6"/>
        <v>0</v>
      </c>
      <c r="T61" s="21">
        <f t="shared" si="7"/>
        <v>521254.55000000005</v>
      </c>
      <c r="U61" s="21">
        <v>165135.64000000001</v>
      </c>
      <c r="V61" s="21">
        <v>0</v>
      </c>
      <c r="W61" s="21">
        <v>0</v>
      </c>
      <c r="X61" s="21">
        <f t="shared" si="8"/>
        <v>165135.64000000001</v>
      </c>
      <c r="Y61" s="21">
        <v>162874.06999999998</v>
      </c>
      <c r="Z61" s="21">
        <v>0</v>
      </c>
      <c r="AA61" s="21">
        <v>0</v>
      </c>
      <c r="AB61" s="21">
        <f t="shared" si="9"/>
        <v>162874.06999999998</v>
      </c>
      <c r="AC61" s="21">
        <v>168318.36</v>
      </c>
      <c r="AD61" s="21">
        <v>0</v>
      </c>
      <c r="AE61" s="21">
        <v>0</v>
      </c>
      <c r="AF61" s="21">
        <f t="shared" si="10"/>
        <v>168318.36</v>
      </c>
      <c r="AG61" s="21">
        <f t="shared" si="11"/>
        <v>496328.06999999995</v>
      </c>
      <c r="AH61" s="21">
        <f t="shared" si="11"/>
        <v>0</v>
      </c>
      <c r="AI61" s="21">
        <f t="shared" si="11"/>
        <v>0</v>
      </c>
      <c r="AJ61" s="21">
        <f t="shared" si="12"/>
        <v>496328.06999999995</v>
      </c>
      <c r="AK61" s="21">
        <f t="shared" si="13"/>
        <v>1017582.62</v>
      </c>
      <c r="AL61" s="21">
        <f t="shared" si="13"/>
        <v>0</v>
      </c>
      <c r="AM61" s="21">
        <f t="shared" si="13"/>
        <v>0</v>
      </c>
      <c r="AN61" s="21">
        <f t="shared" si="14"/>
        <v>1017582.62</v>
      </c>
      <c r="AO61" s="21">
        <v>167271.85</v>
      </c>
      <c r="AP61" s="21">
        <v>0</v>
      </c>
      <c r="AQ61" s="21">
        <v>0</v>
      </c>
      <c r="AR61" s="21">
        <f t="shared" si="15"/>
        <v>167271.85</v>
      </c>
      <c r="AS61" s="21">
        <v>144155.66</v>
      </c>
      <c r="AT61" s="21">
        <v>0</v>
      </c>
      <c r="AU61" s="21">
        <v>0</v>
      </c>
      <c r="AV61" s="21">
        <f t="shared" si="16"/>
        <v>144155.66</v>
      </c>
    </row>
    <row r="62" spans="1:48" ht="24.95" customHeight="1" x14ac:dyDescent="0.3">
      <c r="A62" s="17">
        <v>55</v>
      </c>
      <c r="B62" s="37" t="s">
        <v>128</v>
      </c>
      <c r="C62" s="29" t="s">
        <v>19</v>
      </c>
      <c r="D62" s="25" t="s">
        <v>129</v>
      </c>
      <c r="E62" s="21">
        <v>56840.63</v>
      </c>
      <c r="F62" s="21">
        <v>0</v>
      </c>
      <c r="G62" s="21">
        <v>0</v>
      </c>
      <c r="H62" s="21">
        <f t="shared" si="3"/>
        <v>56840.63</v>
      </c>
      <c r="I62" s="21">
        <v>114901.06</v>
      </c>
      <c r="J62" s="21">
        <v>0</v>
      </c>
      <c r="K62" s="21">
        <v>0</v>
      </c>
      <c r="L62" s="21">
        <f t="shared" si="4"/>
        <v>114901.06</v>
      </c>
      <c r="M62" s="21">
        <v>124946.93</v>
      </c>
      <c r="N62" s="21">
        <v>0</v>
      </c>
      <c r="O62" s="21">
        <v>0</v>
      </c>
      <c r="P62" s="21">
        <f t="shared" si="5"/>
        <v>124946.93</v>
      </c>
      <c r="Q62" s="21">
        <f t="shared" si="6"/>
        <v>296688.62</v>
      </c>
      <c r="R62" s="21">
        <f t="shared" si="6"/>
        <v>0</v>
      </c>
      <c r="S62" s="21">
        <f t="shared" si="6"/>
        <v>0</v>
      </c>
      <c r="T62" s="21">
        <f t="shared" si="7"/>
        <v>296688.62</v>
      </c>
      <c r="U62" s="21">
        <v>125704.05</v>
      </c>
      <c r="V62" s="21">
        <v>0</v>
      </c>
      <c r="W62" s="21">
        <v>0</v>
      </c>
      <c r="X62" s="21">
        <f t="shared" si="8"/>
        <v>125704.05</v>
      </c>
      <c r="Y62" s="21">
        <v>125175.05</v>
      </c>
      <c r="Z62" s="21">
        <v>0</v>
      </c>
      <c r="AA62" s="21">
        <v>0</v>
      </c>
      <c r="AB62" s="21">
        <f t="shared" si="9"/>
        <v>125175.05</v>
      </c>
      <c r="AC62" s="21">
        <v>130004.37</v>
      </c>
      <c r="AD62" s="21">
        <v>0</v>
      </c>
      <c r="AE62" s="21">
        <v>0</v>
      </c>
      <c r="AF62" s="21">
        <f t="shared" si="10"/>
        <v>130004.37</v>
      </c>
      <c r="AG62" s="21">
        <f t="shared" si="11"/>
        <v>380883.47</v>
      </c>
      <c r="AH62" s="21">
        <f t="shared" si="11"/>
        <v>0</v>
      </c>
      <c r="AI62" s="21">
        <f t="shared" si="11"/>
        <v>0</v>
      </c>
      <c r="AJ62" s="21">
        <f t="shared" si="12"/>
        <v>380883.47</v>
      </c>
      <c r="AK62" s="21">
        <f t="shared" si="13"/>
        <v>677572.09</v>
      </c>
      <c r="AL62" s="21">
        <f t="shared" si="13"/>
        <v>0</v>
      </c>
      <c r="AM62" s="21">
        <f t="shared" si="13"/>
        <v>0</v>
      </c>
      <c r="AN62" s="21">
        <f t="shared" si="14"/>
        <v>677572.09</v>
      </c>
      <c r="AO62" s="21">
        <v>130644.56</v>
      </c>
      <c r="AP62" s="21">
        <v>0</v>
      </c>
      <c r="AQ62" s="21">
        <v>0</v>
      </c>
      <c r="AR62" s="21">
        <f t="shared" si="15"/>
        <v>130644.56</v>
      </c>
      <c r="AS62" s="21">
        <v>130751.33</v>
      </c>
      <c r="AT62" s="21">
        <v>0</v>
      </c>
      <c r="AU62" s="21">
        <v>0</v>
      </c>
      <c r="AV62" s="21">
        <f t="shared" si="16"/>
        <v>130751.33</v>
      </c>
    </row>
    <row r="63" spans="1:48" ht="24.95" customHeight="1" x14ac:dyDescent="0.3">
      <c r="A63" s="17">
        <v>56</v>
      </c>
      <c r="B63" s="71" t="s">
        <v>130</v>
      </c>
      <c r="C63" s="29" t="s">
        <v>19</v>
      </c>
      <c r="D63" s="25" t="s">
        <v>131</v>
      </c>
      <c r="E63" s="21">
        <v>130067.29</v>
      </c>
      <c r="F63" s="21">
        <v>0</v>
      </c>
      <c r="G63" s="21">
        <v>0</v>
      </c>
      <c r="H63" s="21">
        <f t="shared" si="3"/>
        <v>130067.29</v>
      </c>
      <c r="I63" s="21">
        <v>161522.66</v>
      </c>
      <c r="J63" s="21">
        <v>0</v>
      </c>
      <c r="K63" s="21">
        <v>0</v>
      </c>
      <c r="L63" s="21">
        <f t="shared" si="4"/>
        <v>161522.66</v>
      </c>
      <c r="M63" s="21">
        <v>173855.38</v>
      </c>
      <c r="N63" s="21">
        <v>0</v>
      </c>
      <c r="O63" s="21">
        <v>0</v>
      </c>
      <c r="P63" s="21">
        <f t="shared" si="5"/>
        <v>173855.38</v>
      </c>
      <c r="Q63" s="21">
        <f t="shared" si="6"/>
        <v>465445.33</v>
      </c>
      <c r="R63" s="21">
        <f t="shared" si="6"/>
        <v>0</v>
      </c>
      <c r="S63" s="21">
        <f t="shared" si="6"/>
        <v>0</v>
      </c>
      <c r="T63" s="21">
        <f t="shared" si="7"/>
        <v>465445.33</v>
      </c>
      <c r="U63" s="21">
        <v>174663.00999999998</v>
      </c>
      <c r="V63" s="21">
        <v>0</v>
      </c>
      <c r="W63" s="21">
        <v>0</v>
      </c>
      <c r="X63" s="21">
        <f t="shared" si="8"/>
        <v>174663.00999999998</v>
      </c>
      <c r="Y63" s="21">
        <v>173991.32</v>
      </c>
      <c r="Z63" s="21">
        <v>0</v>
      </c>
      <c r="AA63" s="21">
        <v>0</v>
      </c>
      <c r="AB63" s="21">
        <f t="shared" si="9"/>
        <v>173991.32</v>
      </c>
      <c r="AC63" s="21">
        <v>181124.96</v>
      </c>
      <c r="AD63" s="21">
        <v>0</v>
      </c>
      <c r="AE63" s="21">
        <v>0</v>
      </c>
      <c r="AF63" s="21">
        <f t="shared" si="10"/>
        <v>181124.96</v>
      </c>
      <c r="AG63" s="21">
        <f t="shared" si="11"/>
        <v>529779.29</v>
      </c>
      <c r="AH63" s="21">
        <f t="shared" si="11"/>
        <v>0</v>
      </c>
      <c r="AI63" s="21">
        <f t="shared" si="11"/>
        <v>0</v>
      </c>
      <c r="AJ63" s="21">
        <f t="shared" si="12"/>
        <v>529779.29</v>
      </c>
      <c r="AK63" s="21">
        <f t="shared" si="13"/>
        <v>995224.62000000011</v>
      </c>
      <c r="AL63" s="21">
        <f t="shared" si="13"/>
        <v>0</v>
      </c>
      <c r="AM63" s="21">
        <f t="shared" si="13"/>
        <v>0</v>
      </c>
      <c r="AN63" s="21">
        <f t="shared" si="14"/>
        <v>995224.62000000011</v>
      </c>
      <c r="AO63" s="21">
        <v>181483.76</v>
      </c>
      <c r="AP63" s="21">
        <v>0</v>
      </c>
      <c r="AQ63" s="21">
        <v>0</v>
      </c>
      <c r="AR63" s="21">
        <f t="shared" si="15"/>
        <v>181483.76</v>
      </c>
      <c r="AS63" s="21">
        <v>177143.23</v>
      </c>
      <c r="AT63" s="21">
        <v>0</v>
      </c>
      <c r="AU63" s="21">
        <v>0</v>
      </c>
      <c r="AV63" s="21">
        <f t="shared" si="16"/>
        <v>177143.23</v>
      </c>
    </row>
    <row r="64" spans="1:48" ht="24.95" customHeight="1" x14ac:dyDescent="0.3">
      <c r="A64" s="17">
        <v>57</v>
      </c>
      <c r="B64" s="37" t="s">
        <v>132</v>
      </c>
      <c r="C64" s="29" t="s">
        <v>35</v>
      </c>
      <c r="D64" s="25" t="s">
        <v>133</v>
      </c>
      <c r="E64" s="21">
        <v>0</v>
      </c>
      <c r="F64" s="21">
        <v>8144.2</v>
      </c>
      <c r="G64" s="21">
        <v>0</v>
      </c>
      <c r="H64" s="21">
        <f t="shared" si="3"/>
        <v>8144.2</v>
      </c>
      <c r="I64" s="21">
        <v>0</v>
      </c>
      <c r="J64" s="21">
        <v>20923.8</v>
      </c>
      <c r="K64" s="21">
        <v>0</v>
      </c>
      <c r="L64" s="21">
        <f t="shared" si="4"/>
        <v>20923.8</v>
      </c>
      <c r="M64" s="21">
        <v>0</v>
      </c>
      <c r="N64" s="21">
        <v>51252.9</v>
      </c>
      <c r="O64" s="21">
        <v>0</v>
      </c>
      <c r="P64" s="21">
        <f t="shared" si="5"/>
        <v>51252.9</v>
      </c>
      <c r="Q64" s="21">
        <f t="shared" si="6"/>
        <v>0</v>
      </c>
      <c r="R64" s="21">
        <f t="shared" si="6"/>
        <v>80320.899999999994</v>
      </c>
      <c r="S64" s="21">
        <f t="shared" si="6"/>
        <v>0</v>
      </c>
      <c r="T64" s="21">
        <f t="shared" si="7"/>
        <v>80320.899999999994</v>
      </c>
      <c r="U64" s="21">
        <v>0</v>
      </c>
      <c r="V64" s="21">
        <v>12296.8</v>
      </c>
      <c r="W64" s="21">
        <v>0</v>
      </c>
      <c r="X64" s="21">
        <f t="shared" si="8"/>
        <v>12296.8</v>
      </c>
      <c r="Y64" s="21">
        <v>0</v>
      </c>
      <c r="Z64" s="21">
        <v>12950</v>
      </c>
      <c r="AA64" s="21">
        <v>0</v>
      </c>
      <c r="AB64" s="21">
        <f t="shared" si="9"/>
        <v>12950</v>
      </c>
      <c r="AC64" s="21">
        <v>0</v>
      </c>
      <c r="AD64" s="21">
        <v>12738.5</v>
      </c>
      <c r="AE64" s="21">
        <v>0</v>
      </c>
      <c r="AF64" s="21">
        <f t="shared" si="10"/>
        <v>12738.5</v>
      </c>
      <c r="AG64" s="21">
        <f t="shared" si="11"/>
        <v>0</v>
      </c>
      <c r="AH64" s="21">
        <f t="shared" si="11"/>
        <v>37985.300000000003</v>
      </c>
      <c r="AI64" s="21">
        <f t="shared" si="11"/>
        <v>0</v>
      </c>
      <c r="AJ64" s="21">
        <f t="shared" si="12"/>
        <v>37985.300000000003</v>
      </c>
      <c r="AK64" s="21">
        <f t="shared" si="13"/>
        <v>0</v>
      </c>
      <c r="AL64" s="21">
        <f t="shared" si="13"/>
        <v>118306.2</v>
      </c>
      <c r="AM64" s="21">
        <f t="shared" si="13"/>
        <v>0</v>
      </c>
      <c r="AN64" s="21">
        <f t="shared" si="14"/>
        <v>118306.2</v>
      </c>
      <c r="AO64" s="21">
        <v>0</v>
      </c>
      <c r="AP64" s="21">
        <v>13564.420000000002</v>
      </c>
      <c r="AQ64" s="21">
        <v>0</v>
      </c>
      <c r="AR64" s="21">
        <f t="shared" si="15"/>
        <v>13564.420000000002</v>
      </c>
      <c r="AS64" s="21">
        <v>0</v>
      </c>
      <c r="AT64" s="21">
        <v>13621.970000000001</v>
      </c>
      <c r="AU64" s="21">
        <v>0</v>
      </c>
      <c r="AV64" s="21">
        <f t="shared" si="16"/>
        <v>13621.970000000001</v>
      </c>
    </row>
    <row r="65" spans="1:48" ht="21.95" customHeight="1" x14ac:dyDescent="0.3">
      <c r="A65" s="17">
        <v>58</v>
      </c>
      <c r="B65" s="40" t="s">
        <v>134</v>
      </c>
      <c r="C65" s="29" t="s">
        <v>32</v>
      </c>
      <c r="D65" s="42" t="s">
        <v>135</v>
      </c>
      <c r="E65" s="21">
        <v>0</v>
      </c>
      <c r="F65" s="21">
        <v>0</v>
      </c>
      <c r="G65" s="21">
        <v>54364.2</v>
      </c>
      <c r="H65" s="21">
        <f t="shared" si="3"/>
        <v>54364.2</v>
      </c>
      <c r="I65" s="21">
        <v>0</v>
      </c>
      <c r="J65" s="21">
        <v>0</v>
      </c>
      <c r="K65" s="21">
        <v>71222.960000000006</v>
      </c>
      <c r="L65" s="21">
        <f t="shared" si="4"/>
        <v>71222.960000000006</v>
      </c>
      <c r="M65" s="21">
        <v>0</v>
      </c>
      <c r="N65" s="21">
        <v>0</v>
      </c>
      <c r="O65" s="21">
        <v>82697.259999999995</v>
      </c>
      <c r="P65" s="21">
        <f t="shared" si="5"/>
        <v>82697.259999999995</v>
      </c>
      <c r="Q65" s="21">
        <f t="shared" si="6"/>
        <v>0</v>
      </c>
      <c r="R65" s="21">
        <f t="shared" si="6"/>
        <v>0</v>
      </c>
      <c r="S65" s="21">
        <f t="shared" si="6"/>
        <v>208284.41999999998</v>
      </c>
      <c r="T65" s="21">
        <f t="shared" si="7"/>
        <v>208284.41999999998</v>
      </c>
      <c r="U65" s="21">
        <v>0</v>
      </c>
      <c r="V65" s="21">
        <v>0</v>
      </c>
      <c r="W65" s="21">
        <v>74979.11</v>
      </c>
      <c r="X65" s="21">
        <f t="shared" si="8"/>
        <v>74979.11</v>
      </c>
      <c r="Y65" s="21">
        <v>0</v>
      </c>
      <c r="Z65" s="21">
        <v>0</v>
      </c>
      <c r="AA65" s="21">
        <v>75426</v>
      </c>
      <c r="AB65" s="21">
        <f t="shared" si="9"/>
        <v>75426</v>
      </c>
      <c r="AC65" s="21">
        <v>0</v>
      </c>
      <c r="AD65" s="21">
        <v>0</v>
      </c>
      <c r="AE65" s="21">
        <v>74232.790000000008</v>
      </c>
      <c r="AF65" s="21">
        <f t="shared" si="10"/>
        <v>74232.790000000008</v>
      </c>
      <c r="AG65" s="21">
        <f t="shared" si="11"/>
        <v>0</v>
      </c>
      <c r="AH65" s="21">
        <f t="shared" si="11"/>
        <v>0</v>
      </c>
      <c r="AI65" s="21">
        <f t="shared" si="11"/>
        <v>224637.90000000002</v>
      </c>
      <c r="AJ65" s="21">
        <f t="shared" si="12"/>
        <v>224637.90000000002</v>
      </c>
      <c r="AK65" s="21">
        <f t="shared" si="13"/>
        <v>0</v>
      </c>
      <c r="AL65" s="21">
        <f t="shared" si="13"/>
        <v>0</v>
      </c>
      <c r="AM65" s="21">
        <f t="shared" si="13"/>
        <v>432922.32</v>
      </c>
      <c r="AN65" s="21">
        <f t="shared" si="14"/>
        <v>432922.32</v>
      </c>
      <c r="AO65" s="21">
        <v>0</v>
      </c>
      <c r="AP65" s="21">
        <v>0</v>
      </c>
      <c r="AQ65" s="21">
        <v>89648.31</v>
      </c>
      <c r="AR65" s="21">
        <f t="shared" si="15"/>
        <v>89648.31</v>
      </c>
      <c r="AS65" s="21">
        <v>0</v>
      </c>
      <c r="AT65" s="21">
        <v>0</v>
      </c>
      <c r="AU65" s="21">
        <v>89988.18</v>
      </c>
      <c r="AV65" s="21">
        <f t="shared" si="16"/>
        <v>89988.18</v>
      </c>
    </row>
    <row r="66" spans="1:48" ht="21.95" customHeight="1" x14ac:dyDescent="0.3">
      <c r="A66" s="17">
        <v>59</v>
      </c>
      <c r="B66" s="37" t="s">
        <v>136</v>
      </c>
      <c r="C66" s="38" t="s">
        <v>13</v>
      </c>
      <c r="D66" s="25" t="s">
        <v>137</v>
      </c>
      <c r="E66" s="21">
        <v>134077.35</v>
      </c>
      <c r="F66" s="21">
        <v>0</v>
      </c>
      <c r="G66" s="21">
        <v>237170.81</v>
      </c>
      <c r="H66" s="21">
        <f t="shared" si="3"/>
        <v>371248.16000000003</v>
      </c>
      <c r="I66" s="21">
        <v>154086.26</v>
      </c>
      <c r="J66" s="21">
        <v>0</v>
      </c>
      <c r="K66" s="21">
        <v>250668.39</v>
      </c>
      <c r="L66" s="21">
        <f t="shared" si="4"/>
        <v>404754.65</v>
      </c>
      <c r="M66" s="21">
        <v>140426.51</v>
      </c>
      <c r="N66" s="21">
        <v>0</v>
      </c>
      <c r="O66" s="21">
        <v>269298.17</v>
      </c>
      <c r="P66" s="21">
        <f t="shared" si="5"/>
        <v>409724.68</v>
      </c>
      <c r="Q66" s="21">
        <f t="shared" si="6"/>
        <v>428590.12</v>
      </c>
      <c r="R66" s="21">
        <f t="shared" si="6"/>
        <v>0</v>
      </c>
      <c r="S66" s="21">
        <f t="shared" si="6"/>
        <v>757137.37</v>
      </c>
      <c r="T66" s="21">
        <f t="shared" si="7"/>
        <v>1185727.49</v>
      </c>
      <c r="U66" s="21">
        <v>135313.81</v>
      </c>
      <c r="V66" s="21">
        <v>0</v>
      </c>
      <c r="W66" s="21">
        <v>241672.82</v>
      </c>
      <c r="X66" s="21">
        <f t="shared" si="8"/>
        <v>376986.63</v>
      </c>
      <c r="Y66" s="21">
        <v>131361.27000000002</v>
      </c>
      <c r="Z66" s="21">
        <v>0</v>
      </c>
      <c r="AA66" s="21">
        <v>250281.03</v>
      </c>
      <c r="AB66" s="21">
        <f t="shared" si="9"/>
        <v>381642.30000000005</v>
      </c>
      <c r="AC66" s="21">
        <v>140347.47999999998</v>
      </c>
      <c r="AD66" s="21">
        <v>0</v>
      </c>
      <c r="AE66" s="21">
        <v>251640.8</v>
      </c>
      <c r="AF66" s="21">
        <f t="shared" si="10"/>
        <v>391988.27999999997</v>
      </c>
      <c r="AG66" s="21">
        <f t="shared" si="11"/>
        <v>407022.56</v>
      </c>
      <c r="AH66" s="21">
        <f t="shared" si="11"/>
        <v>0</v>
      </c>
      <c r="AI66" s="21">
        <f t="shared" si="11"/>
        <v>743594.64999999991</v>
      </c>
      <c r="AJ66" s="21">
        <f t="shared" si="12"/>
        <v>1150617.21</v>
      </c>
      <c r="AK66" s="21">
        <f t="shared" si="13"/>
        <v>835612.67999999993</v>
      </c>
      <c r="AL66" s="21">
        <f t="shared" si="13"/>
        <v>0</v>
      </c>
      <c r="AM66" s="21">
        <f t="shared" si="13"/>
        <v>1500732.02</v>
      </c>
      <c r="AN66" s="21">
        <f t="shared" si="14"/>
        <v>2336344.7000000002</v>
      </c>
      <c r="AO66" s="21">
        <v>141656.88</v>
      </c>
      <c r="AP66" s="21">
        <v>0</v>
      </c>
      <c r="AQ66" s="21">
        <v>255051.03999999998</v>
      </c>
      <c r="AR66" s="21">
        <f t="shared" si="15"/>
        <v>396707.92</v>
      </c>
      <c r="AS66" s="21">
        <v>141809.69</v>
      </c>
      <c r="AT66" s="21">
        <v>0</v>
      </c>
      <c r="AU66" s="21">
        <v>255631.89</v>
      </c>
      <c r="AV66" s="21">
        <f t="shared" si="16"/>
        <v>397441.58</v>
      </c>
    </row>
    <row r="67" spans="1:48" ht="21.95" customHeight="1" x14ac:dyDescent="0.3">
      <c r="A67" s="17">
        <v>60</v>
      </c>
      <c r="B67" s="37" t="s">
        <v>138</v>
      </c>
      <c r="C67" s="38" t="s">
        <v>16</v>
      </c>
      <c r="D67" s="25" t="s">
        <v>139</v>
      </c>
      <c r="E67" s="21">
        <v>1097864.08</v>
      </c>
      <c r="F67" s="21">
        <v>14074.3</v>
      </c>
      <c r="G67" s="21">
        <v>55495.74</v>
      </c>
      <c r="H67" s="21">
        <f t="shared" si="3"/>
        <v>1167434.1200000001</v>
      </c>
      <c r="I67" s="21">
        <v>1273409.1399999999</v>
      </c>
      <c r="J67" s="21">
        <v>17970.3</v>
      </c>
      <c r="K67" s="21">
        <v>63779.73</v>
      </c>
      <c r="L67" s="21">
        <f t="shared" si="4"/>
        <v>1355159.17</v>
      </c>
      <c r="M67" s="21">
        <v>1141912.07</v>
      </c>
      <c r="N67" s="21">
        <v>18603.400000000001</v>
      </c>
      <c r="O67" s="21">
        <v>56179.5</v>
      </c>
      <c r="P67" s="21">
        <f t="shared" si="5"/>
        <v>1216694.97</v>
      </c>
      <c r="Q67" s="21">
        <f t="shared" si="6"/>
        <v>3513185.29</v>
      </c>
      <c r="R67" s="21">
        <f t="shared" si="6"/>
        <v>50648</v>
      </c>
      <c r="S67" s="21">
        <f t="shared" si="6"/>
        <v>175454.97</v>
      </c>
      <c r="T67" s="21">
        <f t="shared" si="7"/>
        <v>3739288.2600000002</v>
      </c>
      <c r="U67" s="21">
        <v>1229242.9300000002</v>
      </c>
      <c r="V67" s="21">
        <v>18506</v>
      </c>
      <c r="W67" s="21">
        <v>70413.149999999994</v>
      </c>
      <c r="X67" s="21">
        <f t="shared" si="8"/>
        <v>1318162.08</v>
      </c>
      <c r="Y67" s="21">
        <v>1165387.6699999997</v>
      </c>
      <c r="Z67" s="21">
        <v>20015.7</v>
      </c>
      <c r="AA67" s="21">
        <v>61561.98000000001</v>
      </c>
      <c r="AB67" s="21">
        <f t="shared" si="9"/>
        <v>1246965.3499999996</v>
      </c>
      <c r="AC67" s="21">
        <v>1206301.26</v>
      </c>
      <c r="AD67" s="21">
        <v>19723.5</v>
      </c>
      <c r="AE67" s="21">
        <v>69227.58</v>
      </c>
      <c r="AF67" s="21">
        <f t="shared" si="10"/>
        <v>1295252.3400000001</v>
      </c>
      <c r="AG67" s="21">
        <f t="shared" si="11"/>
        <v>3600931.86</v>
      </c>
      <c r="AH67" s="21">
        <f t="shared" si="11"/>
        <v>58245.2</v>
      </c>
      <c r="AI67" s="21">
        <f t="shared" si="11"/>
        <v>201202.71000000002</v>
      </c>
      <c r="AJ67" s="21">
        <f t="shared" si="12"/>
        <v>3860379.77</v>
      </c>
      <c r="AK67" s="21">
        <f t="shared" si="13"/>
        <v>7114117.1500000004</v>
      </c>
      <c r="AL67" s="21">
        <f t="shared" si="13"/>
        <v>108893.2</v>
      </c>
      <c r="AM67" s="21">
        <f t="shared" si="13"/>
        <v>376657.68000000005</v>
      </c>
      <c r="AN67" s="21">
        <f t="shared" si="14"/>
        <v>7599668.0300000003</v>
      </c>
      <c r="AO67" s="21">
        <v>1209531.42</v>
      </c>
      <c r="AP67" s="21">
        <v>25911.95</v>
      </c>
      <c r="AQ67" s="21">
        <v>75839.8</v>
      </c>
      <c r="AR67" s="21">
        <f t="shared" si="15"/>
        <v>1311283.17</v>
      </c>
      <c r="AS67" s="21">
        <v>1210765.93</v>
      </c>
      <c r="AT67" s="21">
        <v>25923.61</v>
      </c>
      <c r="AU67" s="21">
        <v>76049.679999999993</v>
      </c>
      <c r="AV67" s="21">
        <f t="shared" si="16"/>
        <v>1312739.22</v>
      </c>
    </row>
    <row r="68" spans="1:48" ht="25.5" customHeight="1" x14ac:dyDescent="0.3">
      <c r="A68" s="17">
        <v>61</v>
      </c>
      <c r="B68" s="37" t="s">
        <v>140</v>
      </c>
      <c r="C68" s="38" t="s">
        <v>19</v>
      </c>
      <c r="D68" s="25" t="s">
        <v>141</v>
      </c>
      <c r="E68" s="21">
        <v>3940.26</v>
      </c>
      <c r="F68" s="21">
        <v>0</v>
      </c>
      <c r="G68" s="21">
        <v>0</v>
      </c>
      <c r="H68" s="21">
        <f t="shared" si="3"/>
        <v>3940.26</v>
      </c>
      <c r="I68" s="21">
        <v>11758.44</v>
      </c>
      <c r="J68" s="21">
        <v>0</v>
      </c>
      <c r="K68" s="21">
        <v>0</v>
      </c>
      <c r="L68" s="21">
        <f t="shared" si="4"/>
        <v>11758.44</v>
      </c>
      <c r="M68" s="21">
        <v>23534.45</v>
      </c>
      <c r="N68" s="21">
        <v>0</v>
      </c>
      <c r="O68" s="21">
        <v>0</v>
      </c>
      <c r="P68" s="21">
        <f t="shared" si="5"/>
        <v>23534.45</v>
      </c>
      <c r="Q68" s="21">
        <f t="shared" si="6"/>
        <v>39233.15</v>
      </c>
      <c r="R68" s="21">
        <f t="shared" si="6"/>
        <v>0</v>
      </c>
      <c r="S68" s="21">
        <f t="shared" si="6"/>
        <v>0</v>
      </c>
      <c r="T68" s="21">
        <f t="shared" si="7"/>
        <v>39233.15</v>
      </c>
      <c r="U68" s="21">
        <v>23804.87</v>
      </c>
      <c r="V68" s="21">
        <v>0</v>
      </c>
      <c r="W68" s="21">
        <v>0</v>
      </c>
      <c r="X68" s="21">
        <f t="shared" si="8"/>
        <v>23804.87</v>
      </c>
      <c r="Y68" s="21">
        <v>20415.82</v>
      </c>
      <c r="Z68" s="21">
        <v>0</v>
      </c>
      <c r="AA68" s="21">
        <v>0</v>
      </c>
      <c r="AB68" s="21">
        <f t="shared" si="9"/>
        <v>20415.82</v>
      </c>
      <c r="AC68" s="21">
        <v>3529.17</v>
      </c>
      <c r="AD68" s="21">
        <v>0</v>
      </c>
      <c r="AE68" s="21">
        <v>0</v>
      </c>
      <c r="AF68" s="21">
        <f t="shared" si="10"/>
        <v>3529.17</v>
      </c>
      <c r="AG68" s="21">
        <f t="shared" si="11"/>
        <v>47749.86</v>
      </c>
      <c r="AH68" s="21">
        <f t="shared" si="11"/>
        <v>0</v>
      </c>
      <c r="AI68" s="21">
        <f t="shared" si="11"/>
        <v>0</v>
      </c>
      <c r="AJ68" s="21">
        <f t="shared" si="12"/>
        <v>47749.86</v>
      </c>
      <c r="AK68" s="21">
        <f t="shared" si="13"/>
        <v>86983.010000000009</v>
      </c>
      <c r="AL68" s="21">
        <f t="shared" si="13"/>
        <v>0</v>
      </c>
      <c r="AM68" s="21">
        <f t="shared" si="13"/>
        <v>0</v>
      </c>
      <c r="AN68" s="21">
        <f t="shared" si="14"/>
        <v>86983.010000000009</v>
      </c>
      <c r="AO68" s="21">
        <v>110611.02</v>
      </c>
      <c r="AP68" s="21">
        <v>0</v>
      </c>
      <c r="AQ68" s="21">
        <v>0</v>
      </c>
      <c r="AR68" s="21">
        <f t="shared" si="15"/>
        <v>110611.02</v>
      </c>
      <c r="AS68" s="21">
        <v>64174.720000000008</v>
      </c>
      <c r="AT68" s="21">
        <v>0</v>
      </c>
      <c r="AU68" s="21">
        <v>0</v>
      </c>
      <c r="AV68" s="21">
        <f t="shared" si="16"/>
        <v>64174.720000000008</v>
      </c>
    </row>
    <row r="69" spans="1:48" ht="21.95" customHeight="1" x14ac:dyDescent="0.3">
      <c r="A69" s="17">
        <v>62</v>
      </c>
      <c r="B69" s="37" t="s">
        <v>142</v>
      </c>
      <c r="C69" s="38" t="s">
        <v>32</v>
      </c>
      <c r="D69" s="25" t="s">
        <v>143</v>
      </c>
      <c r="E69" s="21">
        <v>0</v>
      </c>
      <c r="F69" s="21">
        <v>0</v>
      </c>
      <c r="G69" s="21">
        <v>62305.08</v>
      </c>
      <c r="H69" s="21">
        <f t="shared" si="3"/>
        <v>62305.08</v>
      </c>
      <c r="I69" s="21">
        <v>0</v>
      </c>
      <c r="J69" s="21">
        <v>0</v>
      </c>
      <c r="K69" s="21">
        <v>68900.639999999999</v>
      </c>
      <c r="L69" s="21">
        <f t="shared" si="4"/>
        <v>68900.639999999999</v>
      </c>
      <c r="M69" s="21">
        <v>0</v>
      </c>
      <c r="N69" s="21">
        <v>0</v>
      </c>
      <c r="O69" s="21">
        <v>72466.2</v>
      </c>
      <c r="P69" s="21">
        <f t="shared" si="5"/>
        <v>72466.2</v>
      </c>
      <c r="Q69" s="21">
        <f t="shared" si="6"/>
        <v>0</v>
      </c>
      <c r="R69" s="21">
        <f t="shared" si="6"/>
        <v>0</v>
      </c>
      <c r="S69" s="21">
        <f t="shared" si="6"/>
        <v>203671.91999999998</v>
      </c>
      <c r="T69" s="21">
        <f t="shared" si="7"/>
        <v>203671.91999999998</v>
      </c>
      <c r="U69" s="21">
        <v>0</v>
      </c>
      <c r="V69" s="21">
        <v>0</v>
      </c>
      <c r="W69" s="21">
        <v>57922.2</v>
      </c>
      <c r="X69" s="21">
        <f t="shared" si="8"/>
        <v>57922.2</v>
      </c>
      <c r="Y69" s="21">
        <v>0</v>
      </c>
      <c r="Z69" s="21">
        <v>0</v>
      </c>
      <c r="AA69" s="21">
        <v>58344.84</v>
      </c>
      <c r="AB69" s="21">
        <f t="shared" si="9"/>
        <v>58344.84</v>
      </c>
      <c r="AC69" s="21">
        <v>0</v>
      </c>
      <c r="AD69" s="21">
        <v>0</v>
      </c>
      <c r="AE69" s="21">
        <v>78667.079999999987</v>
      </c>
      <c r="AF69" s="21">
        <f t="shared" si="10"/>
        <v>78667.079999999987</v>
      </c>
      <c r="AG69" s="21">
        <f t="shared" si="11"/>
        <v>0</v>
      </c>
      <c r="AH69" s="21">
        <f t="shared" si="11"/>
        <v>0</v>
      </c>
      <c r="AI69" s="21">
        <f t="shared" si="11"/>
        <v>194934.12</v>
      </c>
      <c r="AJ69" s="21">
        <f t="shared" si="12"/>
        <v>194934.12</v>
      </c>
      <c r="AK69" s="21">
        <f t="shared" si="13"/>
        <v>0</v>
      </c>
      <c r="AL69" s="21">
        <f t="shared" si="13"/>
        <v>0</v>
      </c>
      <c r="AM69" s="21">
        <f t="shared" si="13"/>
        <v>398606.04</v>
      </c>
      <c r="AN69" s="21">
        <f t="shared" si="14"/>
        <v>398606.04</v>
      </c>
      <c r="AO69" s="21">
        <v>0</v>
      </c>
      <c r="AP69" s="21">
        <v>0</v>
      </c>
      <c r="AQ69" s="21">
        <v>50117.39</v>
      </c>
      <c r="AR69" s="21">
        <f t="shared" si="15"/>
        <v>50117.39</v>
      </c>
      <c r="AS69" s="21">
        <v>0</v>
      </c>
      <c r="AT69" s="21">
        <v>0</v>
      </c>
      <c r="AU69" s="21">
        <v>50239.71</v>
      </c>
      <c r="AV69" s="21">
        <f t="shared" si="16"/>
        <v>50239.71</v>
      </c>
    </row>
    <row r="70" spans="1:48" ht="21.95" customHeight="1" x14ac:dyDescent="0.3">
      <c r="A70" s="17">
        <v>63</v>
      </c>
      <c r="B70" s="37" t="s">
        <v>144</v>
      </c>
      <c r="C70" s="38" t="s">
        <v>19</v>
      </c>
      <c r="D70" s="25" t="s">
        <v>145</v>
      </c>
      <c r="E70" s="21">
        <v>69934.8</v>
      </c>
      <c r="F70" s="21">
        <v>0</v>
      </c>
      <c r="G70" s="21">
        <v>0</v>
      </c>
      <c r="H70" s="21">
        <f t="shared" si="3"/>
        <v>69934.8</v>
      </c>
      <c r="I70" s="21">
        <v>80003.009999999995</v>
      </c>
      <c r="J70" s="21">
        <v>0</v>
      </c>
      <c r="K70" s="21">
        <v>0</v>
      </c>
      <c r="L70" s="21">
        <f t="shared" si="4"/>
        <v>80003.009999999995</v>
      </c>
      <c r="M70" s="21">
        <v>93196.02</v>
      </c>
      <c r="N70" s="21">
        <v>0</v>
      </c>
      <c r="O70" s="21">
        <v>0</v>
      </c>
      <c r="P70" s="21">
        <f t="shared" si="5"/>
        <v>93196.02</v>
      </c>
      <c r="Q70" s="21">
        <f t="shared" si="6"/>
        <v>243133.83000000002</v>
      </c>
      <c r="R70" s="21">
        <f t="shared" si="6"/>
        <v>0</v>
      </c>
      <c r="S70" s="21">
        <f t="shared" si="6"/>
        <v>0</v>
      </c>
      <c r="T70" s="21">
        <f t="shared" si="7"/>
        <v>243133.83000000002</v>
      </c>
      <c r="U70" s="21">
        <v>93390.89</v>
      </c>
      <c r="V70" s="21">
        <v>0</v>
      </c>
      <c r="W70" s="21">
        <v>0</v>
      </c>
      <c r="X70" s="21">
        <f t="shared" si="8"/>
        <v>93390.89</v>
      </c>
      <c r="Y70" s="21">
        <v>94465.25</v>
      </c>
      <c r="Z70" s="21">
        <v>0</v>
      </c>
      <c r="AA70" s="21">
        <v>0</v>
      </c>
      <c r="AB70" s="21">
        <f t="shared" si="9"/>
        <v>94465.25</v>
      </c>
      <c r="AC70" s="21">
        <v>98303.25</v>
      </c>
      <c r="AD70" s="21">
        <v>0</v>
      </c>
      <c r="AE70" s="21">
        <v>0</v>
      </c>
      <c r="AF70" s="21">
        <f t="shared" si="10"/>
        <v>98303.25</v>
      </c>
      <c r="AG70" s="21">
        <f t="shared" si="11"/>
        <v>286159.39</v>
      </c>
      <c r="AH70" s="21">
        <f t="shared" si="11"/>
        <v>0</v>
      </c>
      <c r="AI70" s="21">
        <f t="shared" si="11"/>
        <v>0</v>
      </c>
      <c r="AJ70" s="21">
        <f t="shared" si="12"/>
        <v>286159.39</v>
      </c>
      <c r="AK70" s="21">
        <f t="shared" si="13"/>
        <v>529293.22</v>
      </c>
      <c r="AL70" s="21">
        <f t="shared" si="13"/>
        <v>0</v>
      </c>
      <c r="AM70" s="21">
        <f t="shared" si="13"/>
        <v>0</v>
      </c>
      <c r="AN70" s="21">
        <f t="shared" si="14"/>
        <v>529293.22</v>
      </c>
      <c r="AO70" s="21">
        <v>98868.5</v>
      </c>
      <c r="AP70" s="21">
        <v>0</v>
      </c>
      <c r="AQ70" s="21">
        <v>0</v>
      </c>
      <c r="AR70" s="21">
        <f t="shared" si="15"/>
        <v>98868.5</v>
      </c>
      <c r="AS70" s="21">
        <v>98956.170000000013</v>
      </c>
      <c r="AT70" s="21">
        <v>0</v>
      </c>
      <c r="AU70" s="21">
        <v>0</v>
      </c>
      <c r="AV70" s="21">
        <f t="shared" si="16"/>
        <v>98956.170000000013</v>
      </c>
    </row>
    <row r="71" spans="1:48" ht="27" x14ac:dyDescent="0.3">
      <c r="A71" s="17">
        <v>64</v>
      </c>
      <c r="B71" s="37" t="s">
        <v>146</v>
      </c>
      <c r="C71" s="38" t="s">
        <v>32</v>
      </c>
      <c r="D71" s="25" t="s">
        <v>147</v>
      </c>
      <c r="E71" s="21">
        <v>0</v>
      </c>
      <c r="F71" s="21">
        <v>0</v>
      </c>
      <c r="G71" s="21">
        <v>1272499.82</v>
      </c>
      <c r="H71" s="21">
        <f t="shared" si="3"/>
        <v>1272499.82</v>
      </c>
      <c r="I71" s="21">
        <v>0</v>
      </c>
      <c r="J71" s="21">
        <v>0</v>
      </c>
      <c r="K71" s="21">
        <v>1401773.32</v>
      </c>
      <c r="L71" s="21">
        <f t="shared" si="4"/>
        <v>1401773.32</v>
      </c>
      <c r="M71" s="21">
        <v>0</v>
      </c>
      <c r="N71" s="21">
        <v>0</v>
      </c>
      <c r="O71" s="21">
        <v>1468297.12</v>
      </c>
      <c r="P71" s="21">
        <f t="shared" si="5"/>
        <v>1468297.12</v>
      </c>
      <c r="Q71" s="21">
        <f t="shared" si="6"/>
        <v>0</v>
      </c>
      <c r="R71" s="21">
        <f t="shared" si="6"/>
        <v>0</v>
      </c>
      <c r="S71" s="21">
        <f t="shared" si="6"/>
        <v>4142570.2600000002</v>
      </c>
      <c r="T71" s="21">
        <f t="shared" si="7"/>
        <v>4142570.2600000002</v>
      </c>
      <c r="U71" s="21">
        <v>0</v>
      </c>
      <c r="V71" s="21">
        <v>0</v>
      </c>
      <c r="W71" s="21">
        <v>1449748.2999999998</v>
      </c>
      <c r="X71" s="21">
        <f t="shared" si="8"/>
        <v>1449748.2999999998</v>
      </c>
      <c r="Y71" s="21">
        <v>0</v>
      </c>
      <c r="Z71" s="21">
        <v>0</v>
      </c>
      <c r="AA71" s="21">
        <v>1315361.44</v>
      </c>
      <c r="AB71" s="21">
        <f t="shared" si="9"/>
        <v>1315361.44</v>
      </c>
      <c r="AC71" s="21">
        <v>0</v>
      </c>
      <c r="AD71" s="21">
        <v>0</v>
      </c>
      <c r="AE71" s="21">
        <v>1328133.18</v>
      </c>
      <c r="AF71" s="21">
        <f t="shared" si="10"/>
        <v>1328133.18</v>
      </c>
      <c r="AG71" s="21">
        <f t="shared" si="11"/>
        <v>0</v>
      </c>
      <c r="AH71" s="21">
        <f t="shared" si="11"/>
        <v>0</v>
      </c>
      <c r="AI71" s="21">
        <f t="shared" si="11"/>
        <v>4093242.92</v>
      </c>
      <c r="AJ71" s="21">
        <f t="shared" si="12"/>
        <v>4093242.92</v>
      </c>
      <c r="AK71" s="21">
        <f t="shared" si="13"/>
        <v>0</v>
      </c>
      <c r="AL71" s="21">
        <f t="shared" si="13"/>
        <v>0</v>
      </c>
      <c r="AM71" s="21">
        <f t="shared" si="13"/>
        <v>8235813.1799999997</v>
      </c>
      <c r="AN71" s="21">
        <f t="shared" si="14"/>
        <v>8235813.1799999997</v>
      </c>
      <c r="AO71" s="21">
        <v>0</v>
      </c>
      <c r="AP71" s="21">
        <v>0</v>
      </c>
      <c r="AQ71" s="21">
        <v>1237924.07</v>
      </c>
      <c r="AR71" s="21">
        <f t="shared" si="15"/>
        <v>1237924.07</v>
      </c>
      <c r="AS71" s="21">
        <v>0</v>
      </c>
      <c r="AT71" s="21">
        <v>0</v>
      </c>
      <c r="AU71" s="21">
        <v>1240290.4200000002</v>
      </c>
      <c r="AV71" s="21">
        <f t="shared" si="16"/>
        <v>1240290.4200000002</v>
      </c>
    </row>
    <row r="72" spans="1:48" ht="34.5" customHeight="1" x14ac:dyDescent="0.3">
      <c r="A72" s="17">
        <v>65</v>
      </c>
      <c r="B72" s="37" t="s">
        <v>148</v>
      </c>
      <c r="C72" s="38" t="s">
        <v>19</v>
      </c>
      <c r="D72" s="25" t="s">
        <v>149</v>
      </c>
      <c r="E72" s="21">
        <v>160464.62</v>
      </c>
      <c r="F72" s="21">
        <v>0</v>
      </c>
      <c r="G72" s="21">
        <v>0</v>
      </c>
      <c r="H72" s="21">
        <f t="shared" si="3"/>
        <v>160464.62</v>
      </c>
      <c r="I72" s="21">
        <v>178257.81</v>
      </c>
      <c r="J72" s="21">
        <v>0</v>
      </c>
      <c r="K72" s="21">
        <v>0</v>
      </c>
      <c r="L72" s="21">
        <f t="shared" si="4"/>
        <v>178257.81</v>
      </c>
      <c r="M72" s="21">
        <v>165553.57999999999</v>
      </c>
      <c r="N72" s="21">
        <v>0</v>
      </c>
      <c r="O72" s="21">
        <v>0</v>
      </c>
      <c r="P72" s="21">
        <f t="shared" si="5"/>
        <v>165553.57999999999</v>
      </c>
      <c r="Q72" s="21">
        <f t="shared" si="6"/>
        <v>504276.01</v>
      </c>
      <c r="R72" s="21">
        <f t="shared" si="6"/>
        <v>0</v>
      </c>
      <c r="S72" s="21">
        <f t="shared" si="6"/>
        <v>0</v>
      </c>
      <c r="T72" s="21">
        <f t="shared" si="7"/>
        <v>504276.01</v>
      </c>
      <c r="U72" s="21">
        <v>170049.61000000002</v>
      </c>
      <c r="V72" s="21">
        <v>0</v>
      </c>
      <c r="W72" s="21">
        <v>0</v>
      </c>
      <c r="X72" s="21">
        <f t="shared" si="8"/>
        <v>170049.61000000002</v>
      </c>
      <c r="Y72" s="21">
        <v>168278.53</v>
      </c>
      <c r="Z72" s="21">
        <v>0</v>
      </c>
      <c r="AA72" s="21">
        <v>0</v>
      </c>
      <c r="AB72" s="21">
        <f t="shared" si="9"/>
        <v>168278.53</v>
      </c>
      <c r="AC72" s="21">
        <v>175828.99</v>
      </c>
      <c r="AD72" s="21">
        <v>0</v>
      </c>
      <c r="AE72" s="21">
        <v>0</v>
      </c>
      <c r="AF72" s="21">
        <f t="shared" si="10"/>
        <v>175828.99</v>
      </c>
      <c r="AG72" s="21">
        <f t="shared" si="11"/>
        <v>514157.13</v>
      </c>
      <c r="AH72" s="21">
        <f t="shared" si="11"/>
        <v>0</v>
      </c>
      <c r="AI72" s="21">
        <f t="shared" si="11"/>
        <v>0</v>
      </c>
      <c r="AJ72" s="21">
        <f t="shared" si="12"/>
        <v>514157.13</v>
      </c>
      <c r="AK72" s="21">
        <f t="shared" si="13"/>
        <v>1018433.14</v>
      </c>
      <c r="AL72" s="21">
        <f t="shared" si="13"/>
        <v>0</v>
      </c>
      <c r="AM72" s="21">
        <f t="shared" si="13"/>
        <v>0</v>
      </c>
      <c r="AN72" s="21">
        <f t="shared" si="14"/>
        <v>1018433.14</v>
      </c>
      <c r="AO72" s="21">
        <v>174694.65</v>
      </c>
      <c r="AP72" s="21">
        <v>0</v>
      </c>
      <c r="AQ72" s="21">
        <v>0</v>
      </c>
      <c r="AR72" s="21">
        <f t="shared" si="15"/>
        <v>174694.65</v>
      </c>
      <c r="AS72" s="21">
        <v>174883.33</v>
      </c>
      <c r="AT72" s="21">
        <v>0</v>
      </c>
      <c r="AU72" s="21">
        <v>0</v>
      </c>
      <c r="AV72" s="21">
        <f t="shared" si="16"/>
        <v>174883.33</v>
      </c>
    </row>
    <row r="73" spans="1:48" ht="21.95" customHeight="1" x14ac:dyDescent="0.3">
      <c r="A73" s="17">
        <v>66</v>
      </c>
      <c r="B73" s="37" t="s">
        <v>150</v>
      </c>
      <c r="C73" s="38" t="s">
        <v>16</v>
      </c>
      <c r="D73" s="25" t="s">
        <v>151</v>
      </c>
      <c r="E73" s="21">
        <v>713740.69</v>
      </c>
      <c r="F73" s="21">
        <v>17385.900000000001</v>
      </c>
      <c r="G73" s="21">
        <v>83805.94</v>
      </c>
      <c r="H73" s="21">
        <f t="shared" ref="H73:H136" si="17">E73+F73+G73</f>
        <v>814932.53</v>
      </c>
      <c r="I73" s="21">
        <v>853841.5</v>
      </c>
      <c r="J73" s="21">
        <v>21476.7</v>
      </c>
      <c r="K73" s="21">
        <v>92879.06</v>
      </c>
      <c r="L73" s="21">
        <f t="shared" ref="L73:L136" si="18">I73+J73+K73</f>
        <v>968197.26</v>
      </c>
      <c r="M73" s="21">
        <v>744748.74</v>
      </c>
      <c r="N73" s="21">
        <v>28392.1</v>
      </c>
      <c r="O73" s="21">
        <v>95433.25</v>
      </c>
      <c r="P73" s="21">
        <f t="shared" ref="P73:P136" si="19">M73+N73+O73</f>
        <v>868574.09</v>
      </c>
      <c r="Q73" s="21">
        <f t="shared" ref="Q73:S136" si="20">E73+I73+M73</f>
        <v>2312330.9299999997</v>
      </c>
      <c r="R73" s="21">
        <f t="shared" si="20"/>
        <v>67254.700000000012</v>
      </c>
      <c r="S73" s="21">
        <f t="shared" si="20"/>
        <v>272118.25</v>
      </c>
      <c r="T73" s="21">
        <f t="shared" ref="T73:T136" si="21">Q73+R73+S73</f>
        <v>2651703.88</v>
      </c>
      <c r="U73" s="21">
        <v>747248.09000000008</v>
      </c>
      <c r="V73" s="21">
        <v>22937.7</v>
      </c>
      <c r="W73" s="21">
        <v>78904.84</v>
      </c>
      <c r="X73" s="21">
        <f t="shared" ref="X73:X136" si="22">U73+V73+W73</f>
        <v>849090.63</v>
      </c>
      <c r="Y73" s="21">
        <v>744063.99</v>
      </c>
      <c r="Z73" s="21">
        <v>23863</v>
      </c>
      <c r="AA73" s="21">
        <v>89997.219999999987</v>
      </c>
      <c r="AB73" s="21">
        <f t="shared" ref="AB73:AB136" si="23">Y73+Z73+AA73</f>
        <v>857924.21</v>
      </c>
      <c r="AC73" s="21">
        <v>770776.77</v>
      </c>
      <c r="AD73" s="21">
        <v>21817.599999999999</v>
      </c>
      <c r="AE73" s="21">
        <v>91017.450000000012</v>
      </c>
      <c r="AF73" s="21">
        <f t="shared" ref="AF73:AF136" si="24">AC73+AD73+AE73</f>
        <v>883611.82000000007</v>
      </c>
      <c r="AG73" s="21">
        <f t="shared" ref="AG73:AI136" si="25">AC73+Y73+U73</f>
        <v>2262088.85</v>
      </c>
      <c r="AH73" s="21">
        <f t="shared" si="25"/>
        <v>68618.3</v>
      </c>
      <c r="AI73" s="21">
        <f t="shared" si="25"/>
        <v>259919.50999999998</v>
      </c>
      <c r="AJ73" s="21">
        <f t="shared" ref="AJ73:AJ136" si="26">AG73+AH73+AI73</f>
        <v>2590626.6599999997</v>
      </c>
      <c r="AK73" s="21">
        <f t="shared" ref="AK73:AM136" si="27">AG73+Q73</f>
        <v>4574419.7799999993</v>
      </c>
      <c r="AL73" s="21">
        <f t="shared" si="27"/>
        <v>135873</v>
      </c>
      <c r="AM73" s="21">
        <f t="shared" si="27"/>
        <v>532037.76</v>
      </c>
      <c r="AN73" s="21">
        <f t="shared" ref="AN73:AN136" si="28">AK73+AL73+AM73</f>
        <v>5242330.5399999991</v>
      </c>
      <c r="AO73" s="21">
        <v>756070.34</v>
      </c>
      <c r="AP73" s="21">
        <v>24734.49</v>
      </c>
      <c r="AQ73" s="21">
        <v>77511.25</v>
      </c>
      <c r="AR73" s="21">
        <f t="shared" ref="AR73:AR136" si="29">AO73+AP73+AQ73</f>
        <v>858316.08</v>
      </c>
      <c r="AS73" s="21">
        <v>757916.13</v>
      </c>
      <c r="AT73" s="21">
        <v>24767.15</v>
      </c>
      <c r="AU73" s="21">
        <v>81821.400000000009</v>
      </c>
      <c r="AV73" s="21">
        <f t="shared" ref="AV73:AV136" si="30">AS73+AT73+AU73</f>
        <v>864504.68</v>
      </c>
    </row>
    <row r="74" spans="1:48" ht="21.95" customHeight="1" x14ac:dyDescent="0.3">
      <c r="A74" s="17">
        <v>67</v>
      </c>
      <c r="B74" s="37" t="s">
        <v>152</v>
      </c>
      <c r="C74" s="38" t="s">
        <v>35</v>
      </c>
      <c r="D74" s="25" t="s">
        <v>153</v>
      </c>
      <c r="E74" s="21">
        <v>0</v>
      </c>
      <c r="F74" s="21">
        <v>14269.1</v>
      </c>
      <c r="G74" s="21">
        <v>0</v>
      </c>
      <c r="H74" s="21">
        <f t="shared" si="17"/>
        <v>14269.1</v>
      </c>
      <c r="I74" s="21">
        <v>0</v>
      </c>
      <c r="J74" s="21">
        <v>36865.9</v>
      </c>
      <c r="K74" s="21">
        <v>0</v>
      </c>
      <c r="L74" s="21">
        <f t="shared" si="18"/>
        <v>36865.9</v>
      </c>
      <c r="M74" s="21">
        <v>0</v>
      </c>
      <c r="N74" s="21">
        <v>14220.4</v>
      </c>
      <c r="O74" s="21">
        <v>0</v>
      </c>
      <c r="P74" s="21">
        <f t="shared" si="19"/>
        <v>14220.4</v>
      </c>
      <c r="Q74" s="21">
        <f t="shared" si="20"/>
        <v>0</v>
      </c>
      <c r="R74" s="21">
        <f t="shared" si="20"/>
        <v>65355.4</v>
      </c>
      <c r="S74" s="21">
        <f t="shared" si="20"/>
        <v>0</v>
      </c>
      <c r="T74" s="21">
        <f t="shared" si="21"/>
        <v>65355.4</v>
      </c>
      <c r="U74" s="21">
        <v>0</v>
      </c>
      <c r="V74" s="21">
        <v>42271.6</v>
      </c>
      <c r="W74" s="21">
        <v>0</v>
      </c>
      <c r="X74" s="21">
        <f t="shared" si="22"/>
        <v>42271.6</v>
      </c>
      <c r="Y74" s="21">
        <v>0</v>
      </c>
      <c r="Z74" s="21">
        <v>14220.4</v>
      </c>
      <c r="AA74" s="21">
        <v>0</v>
      </c>
      <c r="AB74" s="21">
        <f t="shared" si="23"/>
        <v>14220.4</v>
      </c>
      <c r="AC74" s="21">
        <v>0</v>
      </c>
      <c r="AD74" s="21">
        <v>14707.4</v>
      </c>
      <c r="AE74" s="21">
        <v>0</v>
      </c>
      <c r="AF74" s="21">
        <f t="shared" si="24"/>
        <v>14707.4</v>
      </c>
      <c r="AG74" s="21">
        <f t="shared" si="25"/>
        <v>0</v>
      </c>
      <c r="AH74" s="21">
        <f t="shared" si="25"/>
        <v>71199.399999999994</v>
      </c>
      <c r="AI74" s="21">
        <f t="shared" si="25"/>
        <v>0</v>
      </c>
      <c r="AJ74" s="21">
        <f t="shared" si="26"/>
        <v>71199.399999999994</v>
      </c>
      <c r="AK74" s="21">
        <f t="shared" si="27"/>
        <v>0</v>
      </c>
      <c r="AL74" s="21">
        <f t="shared" si="27"/>
        <v>136554.79999999999</v>
      </c>
      <c r="AM74" s="21">
        <f t="shared" si="27"/>
        <v>0</v>
      </c>
      <c r="AN74" s="21">
        <f t="shared" si="28"/>
        <v>136554.79999999999</v>
      </c>
      <c r="AO74" s="21">
        <v>0</v>
      </c>
      <c r="AP74" s="21">
        <v>14707.68</v>
      </c>
      <c r="AQ74" s="21">
        <v>0</v>
      </c>
      <c r="AR74" s="21">
        <f t="shared" si="29"/>
        <v>14707.68</v>
      </c>
      <c r="AS74" s="21">
        <v>0</v>
      </c>
      <c r="AT74" s="21">
        <v>14800.220000000001</v>
      </c>
      <c r="AU74" s="21">
        <v>0</v>
      </c>
      <c r="AV74" s="21">
        <f t="shared" si="30"/>
        <v>14800.220000000001</v>
      </c>
    </row>
    <row r="75" spans="1:48" ht="21.95" customHeight="1" x14ac:dyDescent="0.3">
      <c r="A75" s="17">
        <v>68</v>
      </c>
      <c r="B75" s="37" t="s">
        <v>154</v>
      </c>
      <c r="C75" s="38" t="s">
        <v>19</v>
      </c>
      <c r="D75" s="25" t="s">
        <v>155</v>
      </c>
      <c r="E75" s="21">
        <v>109626.62</v>
      </c>
      <c r="F75" s="21">
        <v>0</v>
      </c>
      <c r="G75" s="21">
        <v>0</v>
      </c>
      <c r="H75" s="21">
        <f t="shared" si="17"/>
        <v>109626.62</v>
      </c>
      <c r="I75" s="21">
        <v>123200.79</v>
      </c>
      <c r="J75" s="21">
        <v>0</v>
      </c>
      <c r="K75" s="21">
        <v>0</v>
      </c>
      <c r="L75" s="21">
        <f t="shared" si="18"/>
        <v>123200.79</v>
      </c>
      <c r="M75" s="21">
        <v>114409.61</v>
      </c>
      <c r="N75" s="21">
        <v>0</v>
      </c>
      <c r="O75" s="21">
        <v>0</v>
      </c>
      <c r="P75" s="21">
        <f t="shared" si="19"/>
        <v>114409.61</v>
      </c>
      <c r="Q75" s="21">
        <f t="shared" si="20"/>
        <v>347237.01999999996</v>
      </c>
      <c r="R75" s="21">
        <f t="shared" si="20"/>
        <v>0</v>
      </c>
      <c r="S75" s="21">
        <f t="shared" si="20"/>
        <v>0</v>
      </c>
      <c r="T75" s="21">
        <f t="shared" si="21"/>
        <v>347237.01999999996</v>
      </c>
      <c r="U75" s="21">
        <v>114546.47</v>
      </c>
      <c r="V75" s="21">
        <v>0</v>
      </c>
      <c r="W75" s="21">
        <v>0</v>
      </c>
      <c r="X75" s="21">
        <f t="shared" si="22"/>
        <v>114546.47</v>
      </c>
      <c r="Y75" s="21">
        <v>113608.98</v>
      </c>
      <c r="Z75" s="21">
        <v>0</v>
      </c>
      <c r="AA75" s="21">
        <v>0</v>
      </c>
      <c r="AB75" s="21">
        <f t="shared" si="23"/>
        <v>113608.98</v>
      </c>
      <c r="AC75" s="21">
        <v>118235.41</v>
      </c>
      <c r="AD75" s="21">
        <v>0</v>
      </c>
      <c r="AE75" s="21">
        <v>0</v>
      </c>
      <c r="AF75" s="21">
        <f t="shared" si="24"/>
        <v>118235.41</v>
      </c>
      <c r="AG75" s="21">
        <f t="shared" si="25"/>
        <v>346390.86</v>
      </c>
      <c r="AH75" s="21">
        <f t="shared" si="25"/>
        <v>0</v>
      </c>
      <c r="AI75" s="21">
        <f t="shared" si="25"/>
        <v>0</v>
      </c>
      <c r="AJ75" s="21">
        <f t="shared" si="26"/>
        <v>346390.86</v>
      </c>
      <c r="AK75" s="21">
        <f t="shared" si="27"/>
        <v>693627.87999999989</v>
      </c>
      <c r="AL75" s="21">
        <f t="shared" si="27"/>
        <v>0</v>
      </c>
      <c r="AM75" s="21">
        <f t="shared" si="27"/>
        <v>0</v>
      </c>
      <c r="AN75" s="21">
        <f t="shared" si="28"/>
        <v>693627.87999999989</v>
      </c>
      <c r="AO75" s="21">
        <v>118544.69</v>
      </c>
      <c r="AP75" s="21">
        <v>0</v>
      </c>
      <c r="AQ75" s="21">
        <v>0</v>
      </c>
      <c r="AR75" s="21">
        <f t="shared" si="29"/>
        <v>118544.69</v>
      </c>
      <c r="AS75" s="21">
        <v>118645.84999999999</v>
      </c>
      <c r="AT75" s="21">
        <v>0</v>
      </c>
      <c r="AU75" s="21">
        <v>0</v>
      </c>
      <c r="AV75" s="21">
        <f t="shared" si="30"/>
        <v>118645.84999999999</v>
      </c>
    </row>
    <row r="76" spans="1:48" ht="21.95" customHeight="1" x14ac:dyDescent="0.3">
      <c r="A76" s="17">
        <v>69</v>
      </c>
      <c r="B76" s="37" t="s">
        <v>156</v>
      </c>
      <c r="C76" s="38" t="s">
        <v>19</v>
      </c>
      <c r="D76" s="25" t="s">
        <v>157</v>
      </c>
      <c r="E76" s="21">
        <v>432898.22</v>
      </c>
      <c r="F76" s="21">
        <v>0</v>
      </c>
      <c r="G76" s="21">
        <v>0</v>
      </c>
      <c r="H76" s="21">
        <f t="shared" si="17"/>
        <v>432898.22</v>
      </c>
      <c r="I76" s="21">
        <v>481153.19</v>
      </c>
      <c r="J76" s="21">
        <v>0</v>
      </c>
      <c r="K76" s="21">
        <v>0</v>
      </c>
      <c r="L76" s="21">
        <f t="shared" si="18"/>
        <v>481153.19</v>
      </c>
      <c r="M76" s="21">
        <v>454326.31</v>
      </c>
      <c r="N76" s="21">
        <v>0</v>
      </c>
      <c r="O76" s="21">
        <v>0</v>
      </c>
      <c r="P76" s="21">
        <f t="shared" si="19"/>
        <v>454326.31</v>
      </c>
      <c r="Q76" s="21">
        <f t="shared" si="20"/>
        <v>1368377.72</v>
      </c>
      <c r="R76" s="21">
        <f t="shared" si="20"/>
        <v>0</v>
      </c>
      <c r="S76" s="21">
        <f t="shared" si="20"/>
        <v>0</v>
      </c>
      <c r="T76" s="21">
        <f t="shared" si="21"/>
        <v>1368377.72</v>
      </c>
      <c r="U76" s="21">
        <v>432733.71</v>
      </c>
      <c r="V76" s="21">
        <v>0</v>
      </c>
      <c r="W76" s="21">
        <v>0</v>
      </c>
      <c r="X76" s="21">
        <f t="shared" si="22"/>
        <v>432733.71</v>
      </c>
      <c r="Y76" s="21">
        <v>451278.38</v>
      </c>
      <c r="Z76" s="21">
        <v>0</v>
      </c>
      <c r="AA76" s="21">
        <v>0</v>
      </c>
      <c r="AB76" s="21">
        <f t="shared" si="23"/>
        <v>451278.38</v>
      </c>
      <c r="AC76" s="21">
        <v>471215.55000000005</v>
      </c>
      <c r="AD76" s="21">
        <v>0</v>
      </c>
      <c r="AE76" s="21">
        <v>0</v>
      </c>
      <c r="AF76" s="21">
        <f t="shared" si="24"/>
        <v>471215.55000000005</v>
      </c>
      <c r="AG76" s="21">
        <f t="shared" si="25"/>
        <v>1355227.6400000001</v>
      </c>
      <c r="AH76" s="21">
        <f t="shared" si="25"/>
        <v>0</v>
      </c>
      <c r="AI76" s="21">
        <f t="shared" si="25"/>
        <v>0</v>
      </c>
      <c r="AJ76" s="21">
        <f t="shared" si="26"/>
        <v>1355227.6400000001</v>
      </c>
      <c r="AK76" s="21">
        <f t="shared" si="27"/>
        <v>2723605.3600000003</v>
      </c>
      <c r="AL76" s="21">
        <f t="shared" si="27"/>
        <v>0</v>
      </c>
      <c r="AM76" s="21">
        <f t="shared" si="27"/>
        <v>0</v>
      </c>
      <c r="AN76" s="21">
        <f t="shared" si="28"/>
        <v>2723605.3600000003</v>
      </c>
      <c r="AO76" s="21">
        <v>457572.24</v>
      </c>
      <c r="AP76" s="21">
        <v>0</v>
      </c>
      <c r="AQ76" s="21">
        <v>0</v>
      </c>
      <c r="AR76" s="21">
        <f t="shared" si="29"/>
        <v>457572.24</v>
      </c>
      <c r="AS76" s="21">
        <v>457375.24</v>
      </c>
      <c r="AT76" s="21">
        <v>0</v>
      </c>
      <c r="AU76" s="21">
        <v>0</v>
      </c>
      <c r="AV76" s="21">
        <f t="shared" si="30"/>
        <v>457375.24</v>
      </c>
    </row>
    <row r="77" spans="1:48" ht="21.95" customHeight="1" x14ac:dyDescent="0.3">
      <c r="A77" s="17">
        <v>70</v>
      </c>
      <c r="B77" s="37" t="s">
        <v>158</v>
      </c>
      <c r="C77" s="38" t="s">
        <v>32</v>
      </c>
      <c r="D77" s="25" t="s">
        <v>159</v>
      </c>
      <c r="E77" s="21">
        <v>0</v>
      </c>
      <c r="F77" s="21">
        <v>0</v>
      </c>
      <c r="G77" s="21">
        <v>184765.76</v>
      </c>
      <c r="H77" s="21">
        <f t="shared" si="17"/>
        <v>184765.76</v>
      </c>
      <c r="I77" s="21">
        <v>0</v>
      </c>
      <c r="J77" s="21">
        <v>0</v>
      </c>
      <c r="K77" s="21">
        <v>207020.52</v>
      </c>
      <c r="L77" s="21">
        <f t="shared" si="18"/>
        <v>207020.52</v>
      </c>
      <c r="M77" s="21">
        <v>0</v>
      </c>
      <c r="N77" s="21">
        <v>0</v>
      </c>
      <c r="O77" s="21">
        <v>251790.88</v>
      </c>
      <c r="P77" s="21">
        <f t="shared" si="19"/>
        <v>251790.88</v>
      </c>
      <c r="Q77" s="21">
        <f t="shared" si="20"/>
        <v>0</v>
      </c>
      <c r="R77" s="21">
        <f t="shared" si="20"/>
        <v>0</v>
      </c>
      <c r="S77" s="21">
        <f t="shared" si="20"/>
        <v>643577.16</v>
      </c>
      <c r="T77" s="21">
        <f t="shared" si="21"/>
        <v>643577.16</v>
      </c>
      <c r="U77" s="21">
        <v>0</v>
      </c>
      <c r="V77" s="21">
        <v>0</v>
      </c>
      <c r="W77" s="21">
        <v>216952.68000000005</v>
      </c>
      <c r="X77" s="21">
        <f t="shared" si="22"/>
        <v>216952.68000000005</v>
      </c>
      <c r="Y77" s="21">
        <v>0</v>
      </c>
      <c r="Z77" s="21">
        <v>0</v>
      </c>
      <c r="AA77" s="21">
        <v>233006.80000000005</v>
      </c>
      <c r="AB77" s="21">
        <f t="shared" si="23"/>
        <v>233006.80000000005</v>
      </c>
      <c r="AC77" s="21">
        <v>0</v>
      </c>
      <c r="AD77" s="21">
        <v>0</v>
      </c>
      <c r="AE77" s="21">
        <v>221678.16000000015</v>
      </c>
      <c r="AF77" s="21">
        <f t="shared" si="24"/>
        <v>221678.16000000015</v>
      </c>
      <c r="AG77" s="21">
        <f t="shared" si="25"/>
        <v>0</v>
      </c>
      <c r="AH77" s="21">
        <f t="shared" si="25"/>
        <v>0</v>
      </c>
      <c r="AI77" s="21">
        <f t="shared" si="25"/>
        <v>671637.64000000025</v>
      </c>
      <c r="AJ77" s="21">
        <f t="shared" si="26"/>
        <v>671637.64000000025</v>
      </c>
      <c r="AK77" s="21">
        <f t="shared" si="27"/>
        <v>0</v>
      </c>
      <c r="AL77" s="21">
        <f t="shared" si="27"/>
        <v>0</v>
      </c>
      <c r="AM77" s="21">
        <f t="shared" si="27"/>
        <v>1315214.8000000003</v>
      </c>
      <c r="AN77" s="21">
        <f t="shared" si="28"/>
        <v>1315214.8000000003</v>
      </c>
      <c r="AO77" s="21">
        <v>0</v>
      </c>
      <c r="AP77" s="21">
        <v>0</v>
      </c>
      <c r="AQ77" s="21">
        <v>236051.43000000002</v>
      </c>
      <c r="AR77" s="21">
        <f t="shared" si="29"/>
        <v>236051.43000000002</v>
      </c>
      <c r="AS77" s="21">
        <v>0</v>
      </c>
      <c r="AT77" s="21">
        <v>0</v>
      </c>
      <c r="AU77" s="21">
        <v>237039.14</v>
      </c>
      <c r="AV77" s="21">
        <f t="shared" si="30"/>
        <v>237039.14</v>
      </c>
    </row>
    <row r="78" spans="1:48" ht="21.95" customHeight="1" x14ac:dyDescent="0.3">
      <c r="A78" s="17">
        <v>71</v>
      </c>
      <c r="B78" s="37" t="s">
        <v>160</v>
      </c>
      <c r="C78" s="38" t="s">
        <v>32</v>
      </c>
      <c r="D78" s="39" t="s">
        <v>161</v>
      </c>
      <c r="E78" s="21">
        <v>0</v>
      </c>
      <c r="F78" s="21">
        <v>0</v>
      </c>
      <c r="G78" s="21">
        <v>315188.64</v>
      </c>
      <c r="H78" s="21">
        <f t="shared" si="17"/>
        <v>315188.64</v>
      </c>
      <c r="I78" s="21">
        <v>0</v>
      </c>
      <c r="J78" s="21">
        <v>0</v>
      </c>
      <c r="K78" s="21">
        <v>332548.15999999997</v>
      </c>
      <c r="L78" s="21">
        <f t="shared" si="18"/>
        <v>332548.15999999997</v>
      </c>
      <c r="M78" s="21">
        <v>0</v>
      </c>
      <c r="N78" s="21">
        <v>0</v>
      </c>
      <c r="O78" s="21">
        <v>347176.04</v>
      </c>
      <c r="P78" s="21">
        <f t="shared" si="19"/>
        <v>347176.04</v>
      </c>
      <c r="Q78" s="21">
        <f t="shared" si="20"/>
        <v>0</v>
      </c>
      <c r="R78" s="21">
        <f t="shared" si="20"/>
        <v>0</v>
      </c>
      <c r="S78" s="21">
        <f t="shared" si="20"/>
        <v>994912.84000000008</v>
      </c>
      <c r="T78" s="21">
        <f t="shared" si="21"/>
        <v>994912.84000000008</v>
      </c>
      <c r="U78" s="21">
        <v>0</v>
      </c>
      <c r="V78" s="21">
        <v>0</v>
      </c>
      <c r="W78" s="21">
        <v>340908.56</v>
      </c>
      <c r="X78" s="21">
        <f t="shared" si="22"/>
        <v>340908.56</v>
      </c>
      <c r="Y78" s="21">
        <v>0</v>
      </c>
      <c r="Z78" s="21">
        <v>0</v>
      </c>
      <c r="AA78" s="21">
        <v>316900.96000000002</v>
      </c>
      <c r="AB78" s="21">
        <f t="shared" si="23"/>
        <v>316900.96000000002</v>
      </c>
      <c r="AC78" s="21">
        <v>0</v>
      </c>
      <c r="AD78" s="21">
        <v>0</v>
      </c>
      <c r="AE78" s="21">
        <v>323889.59999999998</v>
      </c>
      <c r="AF78" s="21">
        <f t="shared" si="24"/>
        <v>323889.59999999998</v>
      </c>
      <c r="AG78" s="21">
        <f t="shared" si="25"/>
        <v>0</v>
      </c>
      <c r="AH78" s="21">
        <f t="shared" si="25"/>
        <v>0</v>
      </c>
      <c r="AI78" s="21">
        <f t="shared" si="25"/>
        <v>981699.12000000011</v>
      </c>
      <c r="AJ78" s="21">
        <f t="shared" si="26"/>
        <v>981699.12000000011</v>
      </c>
      <c r="AK78" s="21">
        <f t="shared" si="27"/>
        <v>0</v>
      </c>
      <c r="AL78" s="21">
        <f t="shared" si="27"/>
        <v>0</v>
      </c>
      <c r="AM78" s="21">
        <f t="shared" si="27"/>
        <v>1976611.9600000002</v>
      </c>
      <c r="AN78" s="21">
        <f t="shared" si="28"/>
        <v>1976611.9600000002</v>
      </c>
      <c r="AO78" s="21">
        <v>0</v>
      </c>
      <c r="AP78" s="21">
        <v>0</v>
      </c>
      <c r="AQ78" s="21">
        <v>324928.56</v>
      </c>
      <c r="AR78" s="21">
        <f t="shared" si="29"/>
        <v>324928.56</v>
      </c>
      <c r="AS78" s="21">
        <v>0</v>
      </c>
      <c r="AT78" s="21">
        <v>0</v>
      </c>
      <c r="AU78" s="21">
        <v>325448.33</v>
      </c>
      <c r="AV78" s="21">
        <f t="shared" si="30"/>
        <v>325448.33</v>
      </c>
    </row>
    <row r="79" spans="1:48" ht="27" x14ac:dyDescent="0.3">
      <c r="A79" s="17">
        <v>72</v>
      </c>
      <c r="B79" s="37" t="s">
        <v>162</v>
      </c>
      <c r="C79" s="38" t="s">
        <v>32</v>
      </c>
      <c r="D79" s="39" t="s">
        <v>163</v>
      </c>
      <c r="E79" s="21">
        <v>0</v>
      </c>
      <c r="F79" s="21">
        <v>0</v>
      </c>
      <c r="G79" s="21">
        <v>442344.85</v>
      </c>
      <c r="H79" s="21">
        <f t="shared" si="17"/>
        <v>442344.85</v>
      </c>
      <c r="I79" s="21">
        <v>0</v>
      </c>
      <c r="J79" s="21">
        <v>0</v>
      </c>
      <c r="K79" s="21">
        <v>488586.37</v>
      </c>
      <c r="L79" s="21">
        <f t="shared" si="18"/>
        <v>488586.37</v>
      </c>
      <c r="M79" s="21">
        <v>0</v>
      </c>
      <c r="N79" s="21">
        <v>0</v>
      </c>
      <c r="O79" s="21">
        <v>491967.49</v>
      </c>
      <c r="P79" s="21">
        <f t="shared" si="19"/>
        <v>491967.49</v>
      </c>
      <c r="Q79" s="21">
        <f t="shared" si="20"/>
        <v>0</v>
      </c>
      <c r="R79" s="21">
        <f t="shared" si="20"/>
        <v>0</v>
      </c>
      <c r="S79" s="21">
        <f t="shared" si="20"/>
        <v>1422898.71</v>
      </c>
      <c r="T79" s="21">
        <f t="shared" si="21"/>
        <v>1422898.71</v>
      </c>
      <c r="U79" s="21">
        <v>0</v>
      </c>
      <c r="V79" s="21">
        <v>0</v>
      </c>
      <c r="W79" s="21">
        <v>469472.22</v>
      </c>
      <c r="X79" s="21">
        <f t="shared" si="22"/>
        <v>469472.22</v>
      </c>
      <c r="Y79" s="21">
        <v>0</v>
      </c>
      <c r="Z79" s="21">
        <v>0</v>
      </c>
      <c r="AA79" s="21">
        <v>486104.56</v>
      </c>
      <c r="AB79" s="21">
        <f t="shared" si="23"/>
        <v>486104.56</v>
      </c>
      <c r="AC79" s="21">
        <v>0</v>
      </c>
      <c r="AD79" s="21">
        <v>0</v>
      </c>
      <c r="AE79" s="21">
        <v>485476.68</v>
      </c>
      <c r="AF79" s="21">
        <f t="shared" si="24"/>
        <v>485476.68</v>
      </c>
      <c r="AG79" s="21">
        <f t="shared" si="25"/>
        <v>0</v>
      </c>
      <c r="AH79" s="21">
        <f t="shared" si="25"/>
        <v>0</v>
      </c>
      <c r="AI79" s="21">
        <f t="shared" si="25"/>
        <v>1441053.46</v>
      </c>
      <c r="AJ79" s="21">
        <f t="shared" si="26"/>
        <v>1441053.46</v>
      </c>
      <c r="AK79" s="21">
        <f t="shared" si="27"/>
        <v>0</v>
      </c>
      <c r="AL79" s="21">
        <f t="shared" si="27"/>
        <v>0</v>
      </c>
      <c r="AM79" s="21">
        <f t="shared" si="27"/>
        <v>2863952.17</v>
      </c>
      <c r="AN79" s="21">
        <f t="shared" si="28"/>
        <v>2863952.17</v>
      </c>
      <c r="AO79" s="21">
        <v>0</v>
      </c>
      <c r="AP79" s="21">
        <v>0</v>
      </c>
      <c r="AQ79" s="21">
        <v>489154.18</v>
      </c>
      <c r="AR79" s="21">
        <f t="shared" si="29"/>
        <v>489154.18</v>
      </c>
      <c r="AS79" s="21">
        <v>0</v>
      </c>
      <c r="AT79" s="21">
        <v>0</v>
      </c>
      <c r="AU79" s="21">
        <v>473640.56999999995</v>
      </c>
      <c r="AV79" s="21">
        <f t="shared" si="30"/>
        <v>473640.56999999995</v>
      </c>
    </row>
    <row r="80" spans="1:48" ht="21.95" customHeight="1" x14ac:dyDescent="0.3">
      <c r="A80" s="17">
        <v>73</v>
      </c>
      <c r="B80" s="37" t="s">
        <v>164</v>
      </c>
      <c r="C80" s="38" t="s">
        <v>13</v>
      </c>
      <c r="D80" s="39" t="s">
        <v>165</v>
      </c>
      <c r="E80" s="21">
        <v>236779.73</v>
      </c>
      <c r="F80" s="21">
        <v>0</v>
      </c>
      <c r="G80" s="21">
        <v>137693.70000000001</v>
      </c>
      <c r="H80" s="21">
        <f t="shared" si="17"/>
        <v>374473.43000000005</v>
      </c>
      <c r="I80" s="21">
        <v>135342.17000000001</v>
      </c>
      <c r="J80" s="21">
        <v>0</v>
      </c>
      <c r="K80" s="21">
        <v>153994.97</v>
      </c>
      <c r="L80" s="21">
        <f t="shared" si="18"/>
        <v>289337.14</v>
      </c>
      <c r="M80" s="21">
        <v>149875.32</v>
      </c>
      <c r="N80" s="21">
        <v>0</v>
      </c>
      <c r="O80" s="21">
        <v>118482.92</v>
      </c>
      <c r="P80" s="21">
        <f t="shared" si="19"/>
        <v>268358.24</v>
      </c>
      <c r="Q80" s="21">
        <f t="shared" si="20"/>
        <v>521997.22000000003</v>
      </c>
      <c r="R80" s="21">
        <f t="shared" si="20"/>
        <v>0</v>
      </c>
      <c r="S80" s="21">
        <f t="shared" si="20"/>
        <v>410171.59</v>
      </c>
      <c r="T80" s="21">
        <f t="shared" si="21"/>
        <v>932168.81</v>
      </c>
      <c r="U80" s="21">
        <v>149486.99999999997</v>
      </c>
      <c r="V80" s="21">
        <v>0</v>
      </c>
      <c r="W80" s="21">
        <v>146954.79999999999</v>
      </c>
      <c r="X80" s="21">
        <f t="shared" si="22"/>
        <v>296441.79999999993</v>
      </c>
      <c r="Y80" s="21">
        <v>150913.34000000003</v>
      </c>
      <c r="Z80" s="21">
        <v>0</v>
      </c>
      <c r="AA80" s="21">
        <v>153698.74</v>
      </c>
      <c r="AB80" s="21">
        <f t="shared" si="23"/>
        <v>304612.08</v>
      </c>
      <c r="AC80" s="21">
        <v>159102.12</v>
      </c>
      <c r="AD80" s="21">
        <v>0</v>
      </c>
      <c r="AE80" s="21">
        <v>269638.15000000002</v>
      </c>
      <c r="AF80" s="21">
        <f t="shared" si="24"/>
        <v>428740.27</v>
      </c>
      <c r="AG80" s="21">
        <f t="shared" si="25"/>
        <v>459502.45999999996</v>
      </c>
      <c r="AH80" s="21">
        <f t="shared" si="25"/>
        <v>0</v>
      </c>
      <c r="AI80" s="21">
        <f t="shared" si="25"/>
        <v>570291.68999999994</v>
      </c>
      <c r="AJ80" s="21">
        <f t="shared" si="26"/>
        <v>1029794.1499999999</v>
      </c>
      <c r="AK80" s="21">
        <f t="shared" si="27"/>
        <v>981499.67999999993</v>
      </c>
      <c r="AL80" s="21">
        <f t="shared" si="27"/>
        <v>0</v>
      </c>
      <c r="AM80" s="21">
        <f t="shared" si="27"/>
        <v>980463.28</v>
      </c>
      <c r="AN80" s="21">
        <f t="shared" si="28"/>
        <v>1961962.96</v>
      </c>
      <c r="AO80" s="21">
        <v>154567.15</v>
      </c>
      <c r="AP80" s="21">
        <v>0</v>
      </c>
      <c r="AQ80" s="21">
        <v>280434.45999999996</v>
      </c>
      <c r="AR80" s="21">
        <f t="shared" si="29"/>
        <v>435001.61</v>
      </c>
      <c r="AS80" s="21">
        <v>154774.31</v>
      </c>
      <c r="AT80" s="21">
        <v>0</v>
      </c>
      <c r="AU80" s="21">
        <v>281078.75</v>
      </c>
      <c r="AV80" s="21">
        <f t="shared" si="30"/>
        <v>435853.06</v>
      </c>
    </row>
    <row r="81" spans="1:48" ht="21.95" customHeight="1" x14ac:dyDescent="0.3">
      <c r="A81" s="17">
        <v>74</v>
      </c>
      <c r="B81" s="37" t="s">
        <v>166</v>
      </c>
      <c r="C81" s="38" t="s">
        <v>13</v>
      </c>
      <c r="D81" s="39" t="s">
        <v>167</v>
      </c>
      <c r="E81" s="21">
        <v>156500.91</v>
      </c>
      <c r="F81" s="21">
        <v>0</v>
      </c>
      <c r="G81" s="21">
        <v>115997.23</v>
      </c>
      <c r="H81" s="21">
        <f t="shared" si="17"/>
        <v>272498.14</v>
      </c>
      <c r="I81" s="21">
        <v>169836.81</v>
      </c>
      <c r="J81" s="21">
        <v>0</v>
      </c>
      <c r="K81" s="21">
        <v>95143.52</v>
      </c>
      <c r="L81" s="21">
        <f t="shared" si="18"/>
        <v>264980.33</v>
      </c>
      <c r="M81" s="21">
        <v>169866.22</v>
      </c>
      <c r="N81" s="21">
        <v>0</v>
      </c>
      <c r="O81" s="21">
        <v>116961</v>
      </c>
      <c r="P81" s="21">
        <f t="shared" si="19"/>
        <v>286827.21999999997</v>
      </c>
      <c r="Q81" s="21">
        <f t="shared" si="20"/>
        <v>496203.93999999994</v>
      </c>
      <c r="R81" s="21">
        <f t="shared" si="20"/>
        <v>0</v>
      </c>
      <c r="S81" s="21">
        <f t="shared" si="20"/>
        <v>328101.75</v>
      </c>
      <c r="T81" s="21">
        <f t="shared" si="21"/>
        <v>824305.69</v>
      </c>
      <c r="U81" s="21">
        <v>162246.93000000002</v>
      </c>
      <c r="V81" s="21">
        <v>0</v>
      </c>
      <c r="W81" s="21">
        <v>127665</v>
      </c>
      <c r="X81" s="21">
        <f t="shared" si="22"/>
        <v>289911.93000000005</v>
      </c>
      <c r="Y81" s="21">
        <v>162672.01</v>
      </c>
      <c r="Z81" s="21">
        <v>0</v>
      </c>
      <c r="AA81" s="21">
        <v>117887.23000000001</v>
      </c>
      <c r="AB81" s="21">
        <f t="shared" si="23"/>
        <v>280559.24</v>
      </c>
      <c r="AC81" s="21">
        <v>168249.31</v>
      </c>
      <c r="AD81" s="21">
        <v>0</v>
      </c>
      <c r="AE81" s="21">
        <v>119471.98999999999</v>
      </c>
      <c r="AF81" s="21">
        <f t="shared" si="24"/>
        <v>287721.3</v>
      </c>
      <c r="AG81" s="21">
        <f t="shared" si="25"/>
        <v>493168.25</v>
      </c>
      <c r="AH81" s="21">
        <f t="shared" si="25"/>
        <v>0</v>
      </c>
      <c r="AI81" s="21">
        <f t="shared" si="25"/>
        <v>365024.22</v>
      </c>
      <c r="AJ81" s="21">
        <f t="shared" si="26"/>
        <v>858192.47</v>
      </c>
      <c r="AK81" s="21">
        <f t="shared" si="27"/>
        <v>989372.19</v>
      </c>
      <c r="AL81" s="21">
        <f t="shared" si="27"/>
        <v>0</v>
      </c>
      <c r="AM81" s="21">
        <f t="shared" si="27"/>
        <v>693125.97</v>
      </c>
      <c r="AN81" s="21">
        <f t="shared" si="28"/>
        <v>1682498.16</v>
      </c>
      <c r="AO81" s="21">
        <v>169164.95</v>
      </c>
      <c r="AP81" s="21">
        <v>0</v>
      </c>
      <c r="AQ81" s="21">
        <v>120076.19</v>
      </c>
      <c r="AR81" s="21">
        <f t="shared" si="29"/>
        <v>289241.14</v>
      </c>
      <c r="AS81" s="21">
        <v>169359.68</v>
      </c>
      <c r="AT81" s="21">
        <v>0</v>
      </c>
      <c r="AU81" s="21">
        <v>120354.54999999999</v>
      </c>
      <c r="AV81" s="21">
        <f t="shared" si="30"/>
        <v>289714.23</v>
      </c>
    </row>
    <row r="82" spans="1:48" ht="21.95" customHeight="1" x14ac:dyDescent="0.3">
      <c r="A82" s="17">
        <v>75</v>
      </c>
      <c r="B82" s="37" t="s">
        <v>168</v>
      </c>
      <c r="C82" s="38" t="s">
        <v>19</v>
      </c>
      <c r="D82" s="39" t="s">
        <v>169</v>
      </c>
      <c r="E82" s="21">
        <v>252288.8</v>
      </c>
      <c r="F82" s="21">
        <v>0</v>
      </c>
      <c r="G82" s="21">
        <v>0</v>
      </c>
      <c r="H82" s="21">
        <f t="shared" si="17"/>
        <v>252288.8</v>
      </c>
      <c r="I82" s="21">
        <v>278258.01</v>
      </c>
      <c r="J82" s="21">
        <v>0</v>
      </c>
      <c r="K82" s="21">
        <v>0</v>
      </c>
      <c r="L82" s="21">
        <f t="shared" si="18"/>
        <v>278258.01</v>
      </c>
      <c r="M82" s="21">
        <v>263141.78000000003</v>
      </c>
      <c r="N82" s="21">
        <v>0</v>
      </c>
      <c r="O82" s="21">
        <v>0</v>
      </c>
      <c r="P82" s="21">
        <f t="shared" si="19"/>
        <v>263141.78000000003</v>
      </c>
      <c r="Q82" s="21">
        <f t="shared" si="20"/>
        <v>793688.59000000008</v>
      </c>
      <c r="R82" s="21">
        <f t="shared" si="20"/>
        <v>0</v>
      </c>
      <c r="S82" s="21">
        <f t="shared" si="20"/>
        <v>0</v>
      </c>
      <c r="T82" s="21">
        <f t="shared" si="21"/>
        <v>793688.59000000008</v>
      </c>
      <c r="U82" s="21">
        <v>263427.93</v>
      </c>
      <c r="V82" s="21">
        <v>0</v>
      </c>
      <c r="W82" s="21">
        <v>0</v>
      </c>
      <c r="X82" s="21">
        <f t="shared" si="22"/>
        <v>263427.93</v>
      </c>
      <c r="Y82" s="21">
        <v>261457.41</v>
      </c>
      <c r="Z82" s="21">
        <v>0</v>
      </c>
      <c r="AA82" s="21">
        <v>0</v>
      </c>
      <c r="AB82" s="21">
        <f t="shared" si="23"/>
        <v>261457.41</v>
      </c>
      <c r="AC82" s="21">
        <v>272189.01</v>
      </c>
      <c r="AD82" s="21">
        <v>0</v>
      </c>
      <c r="AE82" s="21">
        <v>0</v>
      </c>
      <c r="AF82" s="21">
        <f t="shared" si="24"/>
        <v>272189.01</v>
      </c>
      <c r="AG82" s="21">
        <f t="shared" si="25"/>
        <v>797074.35000000009</v>
      </c>
      <c r="AH82" s="21">
        <f t="shared" si="25"/>
        <v>0</v>
      </c>
      <c r="AI82" s="21">
        <f t="shared" si="25"/>
        <v>0</v>
      </c>
      <c r="AJ82" s="21">
        <f t="shared" si="26"/>
        <v>797074.35000000009</v>
      </c>
      <c r="AK82" s="21">
        <f t="shared" si="27"/>
        <v>1590762.9400000002</v>
      </c>
      <c r="AL82" s="21">
        <f t="shared" si="27"/>
        <v>0</v>
      </c>
      <c r="AM82" s="21">
        <f t="shared" si="27"/>
        <v>0</v>
      </c>
      <c r="AN82" s="21">
        <f t="shared" si="28"/>
        <v>1590762.9400000002</v>
      </c>
      <c r="AO82" s="21">
        <v>270061.2</v>
      </c>
      <c r="AP82" s="21">
        <v>0</v>
      </c>
      <c r="AQ82" s="21">
        <v>0</v>
      </c>
      <c r="AR82" s="21">
        <f t="shared" si="29"/>
        <v>270061.2</v>
      </c>
      <c r="AS82" s="21">
        <v>271458.8</v>
      </c>
      <c r="AT82" s="21">
        <v>0</v>
      </c>
      <c r="AU82" s="21">
        <v>0</v>
      </c>
      <c r="AV82" s="21">
        <f t="shared" si="30"/>
        <v>271458.8</v>
      </c>
    </row>
    <row r="83" spans="1:48" ht="21.95" customHeight="1" x14ac:dyDescent="0.3">
      <c r="A83" s="17">
        <v>76</v>
      </c>
      <c r="B83" s="37" t="s">
        <v>170</v>
      </c>
      <c r="C83" s="38" t="s">
        <v>16</v>
      </c>
      <c r="D83" s="39" t="s">
        <v>171</v>
      </c>
      <c r="E83" s="21">
        <v>246590.57</v>
      </c>
      <c r="F83" s="21">
        <v>0</v>
      </c>
      <c r="G83" s="21">
        <v>124797</v>
      </c>
      <c r="H83" s="21">
        <f t="shared" si="17"/>
        <v>371387.57</v>
      </c>
      <c r="I83" s="21">
        <v>299850.49</v>
      </c>
      <c r="J83" s="21">
        <v>0</v>
      </c>
      <c r="K83" s="21">
        <v>124258</v>
      </c>
      <c r="L83" s="21">
        <f t="shared" si="18"/>
        <v>424108.49</v>
      </c>
      <c r="M83" s="21">
        <v>261688.07</v>
      </c>
      <c r="N83" s="21">
        <v>0</v>
      </c>
      <c r="O83" s="21">
        <v>129062</v>
      </c>
      <c r="P83" s="21">
        <f t="shared" si="19"/>
        <v>390750.07</v>
      </c>
      <c r="Q83" s="21">
        <f t="shared" si="20"/>
        <v>808129.13000000012</v>
      </c>
      <c r="R83" s="21">
        <f t="shared" si="20"/>
        <v>0</v>
      </c>
      <c r="S83" s="21">
        <f t="shared" si="20"/>
        <v>378117</v>
      </c>
      <c r="T83" s="21">
        <f t="shared" si="21"/>
        <v>1186246.1300000001</v>
      </c>
      <c r="U83" s="21">
        <v>255776.01999999993</v>
      </c>
      <c r="V83" s="21">
        <v>0</v>
      </c>
      <c r="W83" s="21">
        <v>138864</v>
      </c>
      <c r="X83" s="21">
        <f t="shared" si="22"/>
        <v>394640.0199999999</v>
      </c>
      <c r="Y83" s="21">
        <v>251693.78999999995</v>
      </c>
      <c r="Z83" s="21">
        <v>0</v>
      </c>
      <c r="AA83" s="21">
        <v>147455</v>
      </c>
      <c r="AB83" s="21">
        <f t="shared" si="23"/>
        <v>399148.78999999992</v>
      </c>
      <c r="AC83" s="21">
        <v>264298.82000000007</v>
      </c>
      <c r="AD83" s="21">
        <v>0</v>
      </c>
      <c r="AE83" s="21">
        <v>142825</v>
      </c>
      <c r="AF83" s="21">
        <f t="shared" si="24"/>
        <v>407123.82000000007</v>
      </c>
      <c r="AG83" s="21">
        <f t="shared" si="25"/>
        <v>771768.62999999989</v>
      </c>
      <c r="AH83" s="21">
        <f t="shared" si="25"/>
        <v>0</v>
      </c>
      <c r="AI83" s="21">
        <f t="shared" si="25"/>
        <v>429144</v>
      </c>
      <c r="AJ83" s="21">
        <f t="shared" si="26"/>
        <v>1200912.6299999999</v>
      </c>
      <c r="AK83" s="21">
        <f t="shared" si="27"/>
        <v>1579897.76</v>
      </c>
      <c r="AL83" s="21">
        <f t="shared" si="27"/>
        <v>0</v>
      </c>
      <c r="AM83" s="21">
        <f t="shared" si="27"/>
        <v>807261</v>
      </c>
      <c r="AN83" s="21">
        <f t="shared" si="28"/>
        <v>2387158.7599999998</v>
      </c>
      <c r="AO83" s="21">
        <v>265086.7</v>
      </c>
      <c r="AP83" s="21">
        <v>1199.6400000000001</v>
      </c>
      <c r="AQ83" s="21">
        <v>146551.38</v>
      </c>
      <c r="AR83" s="21">
        <f t="shared" si="29"/>
        <v>412837.72000000003</v>
      </c>
      <c r="AS83" s="21">
        <v>264623.93000000005</v>
      </c>
      <c r="AT83" s="21">
        <v>1212.71</v>
      </c>
      <c r="AU83" s="21">
        <v>146809.62000000002</v>
      </c>
      <c r="AV83" s="21">
        <f t="shared" si="30"/>
        <v>412646.26000000013</v>
      </c>
    </row>
    <row r="84" spans="1:48" ht="21.95" customHeight="1" x14ac:dyDescent="0.3">
      <c r="A84" s="17">
        <v>77</v>
      </c>
      <c r="B84" s="37" t="s">
        <v>172</v>
      </c>
      <c r="C84" s="38" t="s">
        <v>19</v>
      </c>
      <c r="D84" s="25" t="s">
        <v>173</v>
      </c>
      <c r="E84" s="21">
        <v>163341.01999999999</v>
      </c>
      <c r="F84" s="21">
        <v>0</v>
      </c>
      <c r="G84" s="21">
        <v>0</v>
      </c>
      <c r="H84" s="21">
        <f t="shared" si="17"/>
        <v>163341.01999999999</v>
      </c>
      <c r="I84" s="21">
        <v>157265.97</v>
      </c>
      <c r="J84" s="21">
        <v>0</v>
      </c>
      <c r="K84" s="21">
        <v>0</v>
      </c>
      <c r="L84" s="21">
        <f t="shared" si="18"/>
        <v>157265.97</v>
      </c>
      <c r="M84" s="21">
        <v>163957.16</v>
      </c>
      <c r="N84" s="21">
        <v>0</v>
      </c>
      <c r="O84" s="21">
        <v>0</v>
      </c>
      <c r="P84" s="21">
        <f t="shared" si="19"/>
        <v>163957.16</v>
      </c>
      <c r="Q84" s="21">
        <f t="shared" si="20"/>
        <v>484564.15</v>
      </c>
      <c r="R84" s="21">
        <f t="shared" si="20"/>
        <v>0</v>
      </c>
      <c r="S84" s="21">
        <f t="shared" si="20"/>
        <v>0</v>
      </c>
      <c r="T84" s="21">
        <f t="shared" si="21"/>
        <v>484564.15</v>
      </c>
      <c r="U84" s="21">
        <v>163886.50000000288</v>
      </c>
      <c r="V84" s="21">
        <v>0</v>
      </c>
      <c r="W84" s="21">
        <v>0</v>
      </c>
      <c r="X84" s="21">
        <f t="shared" si="22"/>
        <v>163886.50000000288</v>
      </c>
      <c r="Y84" s="21">
        <v>168624.8</v>
      </c>
      <c r="Z84" s="21">
        <v>0</v>
      </c>
      <c r="AA84" s="21">
        <v>0</v>
      </c>
      <c r="AB84" s="21">
        <f t="shared" si="23"/>
        <v>168624.8</v>
      </c>
      <c r="AC84" s="21">
        <v>175416.24999999424</v>
      </c>
      <c r="AD84" s="21">
        <v>0</v>
      </c>
      <c r="AE84" s="21">
        <v>0</v>
      </c>
      <c r="AF84" s="21">
        <f t="shared" si="24"/>
        <v>175416.24999999424</v>
      </c>
      <c r="AG84" s="21">
        <f t="shared" si="25"/>
        <v>507927.54999999714</v>
      </c>
      <c r="AH84" s="21">
        <f t="shared" si="25"/>
        <v>0</v>
      </c>
      <c r="AI84" s="21">
        <f t="shared" si="25"/>
        <v>0</v>
      </c>
      <c r="AJ84" s="21">
        <f t="shared" si="26"/>
        <v>507927.54999999714</v>
      </c>
      <c r="AK84" s="21">
        <f t="shared" si="27"/>
        <v>992491.69999999716</v>
      </c>
      <c r="AL84" s="21">
        <f t="shared" si="27"/>
        <v>0</v>
      </c>
      <c r="AM84" s="21">
        <f t="shared" si="27"/>
        <v>0</v>
      </c>
      <c r="AN84" s="21">
        <f t="shared" si="28"/>
        <v>992491.69999999716</v>
      </c>
      <c r="AO84" s="21">
        <v>176039.51</v>
      </c>
      <c r="AP84" s="21">
        <v>0</v>
      </c>
      <c r="AQ84" s="21">
        <v>0</v>
      </c>
      <c r="AR84" s="21">
        <f t="shared" si="29"/>
        <v>176039.51</v>
      </c>
      <c r="AS84" s="21">
        <v>176282.99</v>
      </c>
      <c r="AT84" s="21">
        <v>0</v>
      </c>
      <c r="AU84" s="21">
        <v>0</v>
      </c>
      <c r="AV84" s="21">
        <f t="shared" si="30"/>
        <v>176282.99</v>
      </c>
    </row>
    <row r="85" spans="1:48" ht="21.95" customHeight="1" x14ac:dyDescent="0.3">
      <c r="A85" s="17">
        <v>78</v>
      </c>
      <c r="B85" s="37" t="s">
        <v>174</v>
      </c>
      <c r="C85" s="38" t="s">
        <v>16</v>
      </c>
      <c r="D85" s="39" t="s">
        <v>175</v>
      </c>
      <c r="E85" s="21">
        <v>68401.23</v>
      </c>
      <c r="F85" s="21">
        <v>1461</v>
      </c>
      <c r="G85" s="21">
        <v>13397.99</v>
      </c>
      <c r="H85" s="21">
        <f t="shared" si="17"/>
        <v>83260.22</v>
      </c>
      <c r="I85" s="21">
        <v>74498.62</v>
      </c>
      <c r="J85" s="21">
        <v>1120.0999999999999</v>
      </c>
      <c r="K85" s="21">
        <v>13333.76</v>
      </c>
      <c r="L85" s="21">
        <f t="shared" si="18"/>
        <v>88952.48</v>
      </c>
      <c r="M85" s="21">
        <v>89693.29</v>
      </c>
      <c r="N85" s="21">
        <v>584.4</v>
      </c>
      <c r="O85" s="21">
        <v>20429.34</v>
      </c>
      <c r="P85" s="21">
        <f t="shared" si="19"/>
        <v>110707.02999999998</v>
      </c>
      <c r="Q85" s="21">
        <f t="shared" si="20"/>
        <v>232593.13999999996</v>
      </c>
      <c r="R85" s="21">
        <f t="shared" si="20"/>
        <v>3165.5</v>
      </c>
      <c r="S85" s="21">
        <f t="shared" si="20"/>
        <v>47161.09</v>
      </c>
      <c r="T85" s="21">
        <f t="shared" si="21"/>
        <v>282919.73</v>
      </c>
      <c r="U85" s="21">
        <v>74564.219999999987</v>
      </c>
      <c r="V85" s="21">
        <v>584.4</v>
      </c>
      <c r="W85" s="21">
        <v>19845.16</v>
      </c>
      <c r="X85" s="21">
        <f t="shared" si="22"/>
        <v>94993.779999999984</v>
      </c>
      <c r="Y85" s="21">
        <v>88554.55</v>
      </c>
      <c r="Z85" s="21">
        <v>925.3</v>
      </c>
      <c r="AA85" s="21">
        <v>22621.94</v>
      </c>
      <c r="AB85" s="21">
        <f t="shared" si="23"/>
        <v>112101.79000000001</v>
      </c>
      <c r="AC85" s="21">
        <v>91329.3</v>
      </c>
      <c r="AD85" s="21">
        <v>681.8</v>
      </c>
      <c r="AE85" s="21">
        <v>21752.87</v>
      </c>
      <c r="AF85" s="21">
        <f t="shared" si="24"/>
        <v>113763.97</v>
      </c>
      <c r="AG85" s="21">
        <f t="shared" si="25"/>
        <v>254448.07</v>
      </c>
      <c r="AH85" s="21">
        <f t="shared" si="25"/>
        <v>2191.5</v>
      </c>
      <c r="AI85" s="21">
        <f t="shared" si="25"/>
        <v>64219.97</v>
      </c>
      <c r="AJ85" s="21">
        <f t="shared" si="26"/>
        <v>320859.54000000004</v>
      </c>
      <c r="AK85" s="21">
        <f t="shared" si="27"/>
        <v>487041.20999999996</v>
      </c>
      <c r="AL85" s="21">
        <f t="shared" si="27"/>
        <v>5357</v>
      </c>
      <c r="AM85" s="21">
        <f t="shared" si="27"/>
        <v>111381.06</v>
      </c>
      <c r="AN85" s="21">
        <f t="shared" si="28"/>
        <v>603779.27</v>
      </c>
      <c r="AO85" s="21">
        <v>96849.97</v>
      </c>
      <c r="AP85" s="21">
        <v>4712.88</v>
      </c>
      <c r="AQ85" s="21">
        <v>104685</v>
      </c>
      <c r="AR85" s="21">
        <f t="shared" si="29"/>
        <v>206247.85</v>
      </c>
      <c r="AS85" s="21">
        <v>96943.62</v>
      </c>
      <c r="AT85" s="21">
        <v>4764.21</v>
      </c>
      <c r="AU85" s="21">
        <v>104981.9</v>
      </c>
      <c r="AV85" s="21">
        <f t="shared" si="30"/>
        <v>206689.72999999998</v>
      </c>
    </row>
    <row r="86" spans="1:48" ht="21.95" customHeight="1" x14ac:dyDescent="0.3">
      <c r="A86" s="17">
        <v>79</v>
      </c>
      <c r="B86" s="37" t="s">
        <v>176</v>
      </c>
      <c r="C86" s="38" t="s">
        <v>19</v>
      </c>
      <c r="D86" s="25" t="s">
        <v>177</v>
      </c>
      <c r="E86" s="21">
        <v>83106.78</v>
      </c>
      <c r="F86" s="21">
        <v>0</v>
      </c>
      <c r="G86" s="21">
        <v>0</v>
      </c>
      <c r="H86" s="21">
        <f t="shared" si="17"/>
        <v>83106.78</v>
      </c>
      <c r="I86" s="21">
        <v>98022.12</v>
      </c>
      <c r="J86" s="21">
        <v>0</v>
      </c>
      <c r="K86" s="21">
        <v>0</v>
      </c>
      <c r="L86" s="21">
        <f t="shared" si="18"/>
        <v>98022.12</v>
      </c>
      <c r="M86" s="21">
        <v>104073.9</v>
      </c>
      <c r="N86" s="21">
        <v>0</v>
      </c>
      <c r="O86" s="21">
        <v>0</v>
      </c>
      <c r="P86" s="21">
        <f t="shared" si="19"/>
        <v>104073.9</v>
      </c>
      <c r="Q86" s="21">
        <f t="shared" si="20"/>
        <v>285202.8</v>
      </c>
      <c r="R86" s="21">
        <f t="shared" si="20"/>
        <v>0</v>
      </c>
      <c r="S86" s="21">
        <f t="shared" si="20"/>
        <v>0</v>
      </c>
      <c r="T86" s="21">
        <f t="shared" si="21"/>
        <v>285202.8</v>
      </c>
      <c r="U86" s="21">
        <v>105557.48000000202</v>
      </c>
      <c r="V86" s="21">
        <v>0</v>
      </c>
      <c r="W86" s="21">
        <v>0</v>
      </c>
      <c r="X86" s="21">
        <f t="shared" si="22"/>
        <v>105557.48000000202</v>
      </c>
      <c r="Y86" s="21">
        <v>101817.15999999999</v>
      </c>
      <c r="Z86" s="21">
        <v>0</v>
      </c>
      <c r="AA86" s="21">
        <v>0</v>
      </c>
      <c r="AB86" s="21">
        <f t="shared" si="23"/>
        <v>101817.15999999999</v>
      </c>
      <c r="AC86" s="21">
        <v>88248.83</v>
      </c>
      <c r="AD86" s="21">
        <v>0</v>
      </c>
      <c r="AE86" s="21">
        <v>0</v>
      </c>
      <c r="AF86" s="21">
        <f t="shared" si="24"/>
        <v>88248.83</v>
      </c>
      <c r="AG86" s="21">
        <f t="shared" si="25"/>
        <v>295623.47000000201</v>
      </c>
      <c r="AH86" s="21">
        <f t="shared" si="25"/>
        <v>0</v>
      </c>
      <c r="AI86" s="21">
        <f t="shared" si="25"/>
        <v>0</v>
      </c>
      <c r="AJ86" s="21">
        <f t="shared" si="26"/>
        <v>295623.47000000201</v>
      </c>
      <c r="AK86" s="21">
        <f t="shared" si="27"/>
        <v>580826.270000002</v>
      </c>
      <c r="AL86" s="21">
        <f t="shared" si="27"/>
        <v>0</v>
      </c>
      <c r="AM86" s="21">
        <f t="shared" si="27"/>
        <v>0</v>
      </c>
      <c r="AN86" s="21">
        <f t="shared" si="28"/>
        <v>580826.270000002</v>
      </c>
      <c r="AO86" s="21">
        <v>107155.77</v>
      </c>
      <c r="AP86" s="21">
        <v>0</v>
      </c>
      <c r="AQ86" s="21">
        <v>0</v>
      </c>
      <c r="AR86" s="21">
        <f t="shared" si="29"/>
        <v>107155.77</v>
      </c>
      <c r="AS86" s="21">
        <v>108306.46</v>
      </c>
      <c r="AT86" s="21">
        <v>0</v>
      </c>
      <c r="AU86" s="21">
        <v>0</v>
      </c>
      <c r="AV86" s="21">
        <f t="shared" si="30"/>
        <v>108306.46</v>
      </c>
    </row>
    <row r="87" spans="1:48" ht="26.25" customHeight="1" x14ac:dyDescent="0.3">
      <c r="A87" s="17">
        <v>80</v>
      </c>
      <c r="B87" s="37" t="s">
        <v>178</v>
      </c>
      <c r="C87" s="38" t="s">
        <v>19</v>
      </c>
      <c r="D87" s="39" t="s">
        <v>179</v>
      </c>
      <c r="E87" s="21">
        <v>45278.86</v>
      </c>
      <c r="F87" s="21">
        <v>0</v>
      </c>
      <c r="G87" s="21">
        <v>31804.47</v>
      </c>
      <c r="H87" s="21">
        <f t="shared" si="17"/>
        <v>77083.33</v>
      </c>
      <c r="I87" s="21">
        <v>87568.18</v>
      </c>
      <c r="J87" s="21">
        <v>0</v>
      </c>
      <c r="K87" s="21">
        <v>36830.25</v>
      </c>
      <c r="L87" s="21">
        <f t="shared" si="18"/>
        <v>124398.43</v>
      </c>
      <c r="M87" s="21">
        <v>95374.31</v>
      </c>
      <c r="N87" s="21">
        <v>0</v>
      </c>
      <c r="O87" s="21">
        <v>32074.080000000002</v>
      </c>
      <c r="P87" s="21">
        <f t="shared" si="19"/>
        <v>127448.39</v>
      </c>
      <c r="Q87" s="21">
        <f t="shared" si="20"/>
        <v>228221.34999999998</v>
      </c>
      <c r="R87" s="21">
        <f t="shared" si="20"/>
        <v>0</v>
      </c>
      <c r="S87" s="21">
        <f t="shared" si="20"/>
        <v>100708.8</v>
      </c>
      <c r="T87" s="21">
        <f t="shared" si="21"/>
        <v>328930.14999999997</v>
      </c>
      <c r="U87" s="21">
        <v>96194.29</v>
      </c>
      <c r="V87" s="21">
        <v>0</v>
      </c>
      <c r="W87" s="21">
        <v>33261.46</v>
      </c>
      <c r="X87" s="21">
        <f t="shared" si="22"/>
        <v>129455.75</v>
      </c>
      <c r="Y87" s="21">
        <v>96919.709999999992</v>
      </c>
      <c r="Z87" s="21">
        <v>0</v>
      </c>
      <c r="AA87" s="21">
        <v>35189.56</v>
      </c>
      <c r="AB87" s="21">
        <f t="shared" si="23"/>
        <v>132109.26999999999</v>
      </c>
      <c r="AC87" s="21">
        <v>100265.44</v>
      </c>
      <c r="AD87" s="21">
        <v>0</v>
      </c>
      <c r="AE87" s="21">
        <v>47847.26</v>
      </c>
      <c r="AF87" s="21">
        <f t="shared" si="24"/>
        <v>148112.70000000001</v>
      </c>
      <c r="AG87" s="21">
        <f t="shared" si="25"/>
        <v>293379.44</v>
      </c>
      <c r="AH87" s="21">
        <f t="shared" si="25"/>
        <v>0</v>
      </c>
      <c r="AI87" s="21">
        <f t="shared" si="25"/>
        <v>116298.28</v>
      </c>
      <c r="AJ87" s="21">
        <f t="shared" si="26"/>
        <v>409677.72</v>
      </c>
      <c r="AK87" s="21">
        <f t="shared" si="27"/>
        <v>521600.79</v>
      </c>
      <c r="AL87" s="21">
        <f t="shared" si="27"/>
        <v>0</v>
      </c>
      <c r="AM87" s="21">
        <f t="shared" si="27"/>
        <v>217007.08000000002</v>
      </c>
      <c r="AN87" s="21">
        <f t="shared" si="28"/>
        <v>738607.87</v>
      </c>
      <c r="AO87" s="21">
        <v>102207.26000000001</v>
      </c>
      <c r="AP87" s="21">
        <v>0</v>
      </c>
      <c r="AQ87" s="21">
        <v>83123.77</v>
      </c>
      <c r="AR87" s="21">
        <f t="shared" si="29"/>
        <v>185331.03000000003</v>
      </c>
      <c r="AS87" s="21">
        <v>102321.48000000001</v>
      </c>
      <c r="AT87" s="21">
        <v>0</v>
      </c>
      <c r="AU87" s="21">
        <v>83326.87</v>
      </c>
      <c r="AV87" s="21">
        <f t="shared" si="30"/>
        <v>185648.35</v>
      </c>
    </row>
    <row r="88" spans="1:48" ht="21.95" customHeight="1" x14ac:dyDescent="0.3">
      <c r="A88" s="17">
        <v>81</v>
      </c>
      <c r="B88" s="37" t="s">
        <v>180</v>
      </c>
      <c r="C88" s="38" t="s">
        <v>19</v>
      </c>
      <c r="D88" s="39" t="s">
        <v>181</v>
      </c>
      <c r="E88" s="21">
        <v>338252.7</v>
      </c>
      <c r="F88" s="21">
        <v>0</v>
      </c>
      <c r="G88" s="21">
        <v>0</v>
      </c>
      <c r="H88" s="21">
        <f t="shared" si="17"/>
        <v>338252.7</v>
      </c>
      <c r="I88" s="21">
        <v>362512</v>
      </c>
      <c r="J88" s="21">
        <v>0</v>
      </c>
      <c r="K88" s="21">
        <v>0</v>
      </c>
      <c r="L88" s="21">
        <f t="shared" si="18"/>
        <v>362512</v>
      </c>
      <c r="M88" s="21">
        <v>388908.93</v>
      </c>
      <c r="N88" s="21">
        <v>0</v>
      </c>
      <c r="O88" s="21">
        <v>0</v>
      </c>
      <c r="P88" s="21">
        <f t="shared" si="19"/>
        <v>388908.93</v>
      </c>
      <c r="Q88" s="21">
        <f t="shared" si="20"/>
        <v>1089673.6299999999</v>
      </c>
      <c r="R88" s="21">
        <f t="shared" si="20"/>
        <v>0</v>
      </c>
      <c r="S88" s="21">
        <f t="shared" si="20"/>
        <v>0</v>
      </c>
      <c r="T88" s="21">
        <f t="shared" si="21"/>
        <v>1089673.6299999999</v>
      </c>
      <c r="U88" s="21">
        <v>390924.9</v>
      </c>
      <c r="V88" s="21">
        <v>0</v>
      </c>
      <c r="W88" s="21">
        <v>0</v>
      </c>
      <c r="X88" s="21">
        <f t="shared" si="22"/>
        <v>390924.9</v>
      </c>
      <c r="Y88" s="21">
        <v>389303.7</v>
      </c>
      <c r="Z88" s="21">
        <v>0</v>
      </c>
      <c r="AA88" s="21">
        <v>0</v>
      </c>
      <c r="AB88" s="21">
        <f t="shared" si="23"/>
        <v>389303.7</v>
      </c>
      <c r="AC88" s="21">
        <v>403783.89</v>
      </c>
      <c r="AD88" s="21">
        <v>0</v>
      </c>
      <c r="AE88" s="21">
        <v>0</v>
      </c>
      <c r="AF88" s="21">
        <f t="shared" si="24"/>
        <v>403783.89</v>
      </c>
      <c r="AG88" s="21">
        <f t="shared" si="25"/>
        <v>1184012.4900000002</v>
      </c>
      <c r="AH88" s="21">
        <f t="shared" si="25"/>
        <v>0</v>
      </c>
      <c r="AI88" s="21">
        <f t="shared" si="25"/>
        <v>0</v>
      </c>
      <c r="AJ88" s="21">
        <f t="shared" si="26"/>
        <v>1184012.4900000002</v>
      </c>
      <c r="AK88" s="21">
        <f t="shared" si="27"/>
        <v>2273686.12</v>
      </c>
      <c r="AL88" s="21">
        <f t="shared" si="27"/>
        <v>0</v>
      </c>
      <c r="AM88" s="21">
        <f t="shared" si="27"/>
        <v>0</v>
      </c>
      <c r="AN88" s="21">
        <f t="shared" si="28"/>
        <v>2273686.12</v>
      </c>
      <c r="AO88" s="21">
        <v>406704.94</v>
      </c>
      <c r="AP88" s="21">
        <v>0</v>
      </c>
      <c r="AQ88" s="21">
        <v>0</v>
      </c>
      <c r="AR88" s="21">
        <f t="shared" si="29"/>
        <v>406704.94</v>
      </c>
      <c r="AS88" s="21">
        <v>407076.23</v>
      </c>
      <c r="AT88" s="21">
        <v>0</v>
      </c>
      <c r="AU88" s="21">
        <v>0</v>
      </c>
      <c r="AV88" s="21">
        <f t="shared" si="30"/>
        <v>407076.23</v>
      </c>
    </row>
    <row r="89" spans="1:48" ht="21.95" customHeight="1" x14ac:dyDescent="0.3">
      <c r="A89" s="17">
        <v>82</v>
      </c>
      <c r="B89" s="37" t="s">
        <v>182</v>
      </c>
      <c r="C89" s="38" t="s">
        <v>35</v>
      </c>
      <c r="D89" s="25" t="s">
        <v>183</v>
      </c>
      <c r="E89" s="21">
        <v>0</v>
      </c>
      <c r="F89" s="21">
        <v>24470</v>
      </c>
      <c r="G89" s="21">
        <v>0</v>
      </c>
      <c r="H89" s="21">
        <f t="shared" si="17"/>
        <v>24470</v>
      </c>
      <c r="I89" s="21">
        <v>0</v>
      </c>
      <c r="J89" s="21">
        <v>25985</v>
      </c>
      <c r="K89" s="21">
        <v>0</v>
      </c>
      <c r="L89" s="21">
        <f t="shared" si="18"/>
        <v>25985</v>
      </c>
      <c r="M89" s="21">
        <v>0</v>
      </c>
      <c r="N89" s="21">
        <v>33290</v>
      </c>
      <c r="O89" s="21">
        <v>0</v>
      </c>
      <c r="P89" s="21">
        <f t="shared" si="19"/>
        <v>33290</v>
      </c>
      <c r="Q89" s="21">
        <f t="shared" si="20"/>
        <v>0</v>
      </c>
      <c r="R89" s="21">
        <f t="shared" si="20"/>
        <v>83745</v>
      </c>
      <c r="S89" s="21">
        <f t="shared" si="20"/>
        <v>0</v>
      </c>
      <c r="T89" s="21">
        <f t="shared" si="21"/>
        <v>83745</v>
      </c>
      <c r="U89" s="21">
        <v>0</v>
      </c>
      <c r="V89" s="21">
        <v>28630</v>
      </c>
      <c r="W89" s="21">
        <v>0</v>
      </c>
      <c r="X89" s="21">
        <f t="shared" si="22"/>
        <v>28630</v>
      </c>
      <c r="Y89" s="21">
        <v>0</v>
      </c>
      <c r="Z89" s="21">
        <v>36355</v>
      </c>
      <c r="AA89" s="21">
        <v>0</v>
      </c>
      <c r="AB89" s="21">
        <f t="shared" si="23"/>
        <v>36355</v>
      </c>
      <c r="AC89" s="21">
        <v>0</v>
      </c>
      <c r="AD89" s="21">
        <v>42460</v>
      </c>
      <c r="AE89" s="21">
        <v>0</v>
      </c>
      <c r="AF89" s="21">
        <f t="shared" si="24"/>
        <v>42460</v>
      </c>
      <c r="AG89" s="21">
        <f t="shared" si="25"/>
        <v>0</v>
      </c>
      <c r="AH89" s="21">
        <f t="shared" si="25"/>
        <v>107445</v>
      </c>
      <c r="AI89" s="21">
        <f t="shared" si="25"/>
        <v>0</v>
      </c>
      <c r="AJ89" s="21">
        <f t="shared" si="26"/>
        <v>107445</v>
      </c>
      <c r="AK89" s="21">
        <f t="shared" si="27"/>
        <v>0</v>
      </c>
      <c r="AL89" s="21">
        <f t="shared" si="27"/>
        <v>191190</v>
      </c>
      <c r="AM89" s="21">
        <f t="shared" si="27"/>
        <v>0</v>
      </c>
      <c r="AN89" s="21">
        <f t="shared" si="28"/>
        <v>191190</v>
      </c>
      <c r="AO89" s="21">
        <v>0</v>
      </c>
      <c r="AP89" s="21">
        <v>46013.71</v>
      </c>
      <c r="AQ89" s="21">
        <v>0</v>
      </c>
      <c r="AR89" s="21">
        <f t="shared" si="29"/>
        <v>46013.71</v>
      </c>
      <c r="AS89" s="21">
        <v>0</v>
      </c>
      <c r="AT89" s="21">
        <v>46295.020000000004</v>
      </c>
      <c r="AU89" s="21">
        <v>0</v>
      </c>
      <c r="AV89" s="21">
        <f t="shared" si="30"/>
        <v>46295.020000000004</v>
      </c>
    </row>
    <row r="90" spans="1:48" ht="21.95" customHeight="1" x14ac:dyDescent="0.3">
      <c r="A90" s="17">
        <v>83</v>
      </c>
      <c r="B90" s="37" t="s">
        <v>184</v>
      </c>
      <c r="C90" s="38" t="s">
        <v>32</v>
      </c>
      <c r="D90" s="25" t="s">
        <v>185</v>
      </c>
      <c r="E90" s="21">
        <v>0</v>
      </c>
      <c r="F90" s="21">
        <v>0</v>
      </c>
      <c r="G90" s="21">
        <v>165104.26999999999</v>
      </c>
      <c r="H90" s="21">
        <f t="shared" si="17"/>
        <v>165104.26999999999</v>
      </c>
      <c r="I90" s="21">
        <v>0</v>
      </c>
      <c r="J90" s="21">
        <v>0</v>
      </c>
      <c r="K90" s="21">
        <v>171332.44</v>
      </c>
      <c r="L90" s="21">
        <f t="shared" si="18"/>
        <v>171332.44</v>
      </c>
      <c r="M90" s="21">
        <v>0</v>
      </c>
      <c r="N90" s="21">
        <v>0</v>
      </c>
      <c r="O90" s="21">
        <v>171739.97</v>
      </c>
      <c r="P90" s="21">
        <f t="shared" si="19"/>
        <v>171739.97</v>
      </c>
      <c r="Q90" s="21">
        <f t="shared" si="20"/>
        <v>0</v>
      </c>
      <c r="R90" s="21">
        <f t="shared" si="20"/>
        <v>0</v>
      </c>
      <c r="S90" s="21">
        <f t="shared" si="20"/>
        <v>508176.67999999993</v>
      </c>
      <c r="T90" s="21">
        <f t="shared" si="21"/>
        <v>508176.67999999993</v>
      </c>
      <c r="U90" s="21">
        <v>0</v>
      </c>
      <c r="V90" s="21">
        <v>0</v>
      </c>
      <c r="W90" s="21">
        <v>171572.01</v>
      </c>
      <c r="X90" s="21">
        <f t="shared" si="22"/>
        <v>171572.01</v>
      </c>
      <c r="Y90" s="21">
        <v>0</v>
      </c>
      <c r="Z90" s="21">
        <v>0</v>
      </c>
      <c r="AA90" s="21">
        <v>155173.93</v>
      </c>
      <c r="AB90" s="21">
        <f t="shared" si="23"/>
        <v>155173.93</v>
      </c>
      <c r="AC90" s="21">
        <v>0</v>
      </c>
      <c r="AD90" s="21">
        <v>0</v>
      </c>
      <c r="AE90" s="21">
        <v>156096.85999999999</v>
      </c>
      <c r="AF90" s="21">
        <f t="shared" si="24"/>
        <v>156096.85999999999</v>
      </c>
      <c r="AG90" s="21">
        <f t="shared" si="25"/>
        <v>0</v>
      </c>
      <c r="AH90" s="21">
        <f t="shared" si="25"/>
        <v>0</v>
      </c>
      <c r="AI90" s="21">
        <f t="shared" si="25"/>
        <v>482842.8</v>
      </c>
      <c r="AJ90" s="21">
        <f t="shared" si="26"/>
        <v>482842.8</v>
      </c>
      <c r="AK90" s="21">
        <f t="shared" si="27"/>
        <v>0</v>
      </c>
      <c r="AL90" s="21">
        <f t="shared" si="27"/>
        <v>0</v>
      </c>
      <c r="AM90" s="21">
        <f t="shared" si="27"/>
        <v>991019.48</v>
      </c>
      <c r="AN90" s="21">
        <f t="shared" si="28"/>
        <v>991019.48</v>
      </c>
      <c r="AO90" s="21">
        <v>0</v>
      </c>
      <c r="AP90" s="21">
        <v>0</v>
      </c>
      <c r="AQ90" s="21">
        <v>154544.43</v>
      </c>
      <c r="AR90" s="21">
        <f t="shared" si="29"/>
        <v>154544.43</v>
      </c>
      <c r="AS90" s="21">
        <v>0</v>
      </c>
      <c r="AT90" s="21">
        <v>0</v>
      </c>
      <c r="AU90" s="21">
        <v>154894.51999999999</v>
      </c>
      <c r="AV90" s="21">
        <f t="shared" si="30"/>
        <v>154894.51999999999</v>
      </c>
    </row>
    <row r="91" spans="1:48" ht="21.95" customHeight="1" x14ac:dyDescent="0.3">
      <c r="A91" s="17">
        <v>84</v>
      </c>
      <c r="B91" s="37" t="s">
        <v>186</v>
      </c>
      <c r="C91" s="38" t="s">
        <v>32</v>
      </c>
      <c r="D91" s="25" t="s">
        <v>187</v>
      </c>
      <c r="E91" s="21">
        <v>0</v>
      </c>
      <c r="F91" s="21">
        <v>0</v>
      </c>
      <c r="G91" s="21">
        <v>120045.87</v>
      </c>
      <c r="H91" s="21">
        <f t="shared" si="17"/>
        <v>120045.87</v>
      </c>
      <c r="I91" s="21">
        <v>0</v>
      </c>
      <c r="J91" s="21">
        <v>0</v>
      </c>
      <c r="K91" s="21">
        <v>132394.23000000001</v>
      </c>
      <c r="L91" s="21">
        <f t="shared" si="18"/>
        <v>132394.23000000001</v>
      </c>
      <c r="M91" s="21">
        <v>0</v>
      </c>
      <c r="N91" s="21">
        <v>0</v>
      </c>
      <c r="O91" s="21">
        <v>170087.06</v>
      </c>
      <c r="P91" s="21">
        <f t="shared" si="19"/>
        <v>170087.06</v>
      </c>
      <c r="Q91" s="21">
        <f t="shared" si="20"/>
        <v>0</v>
      </c>
      <c r="R91" s="21">
        <f t="shared" si="20"/>
        <v>0</v>
      </c>
      <c r="S91" s="21">
        <f t="shared" si="20"/>
        <v>422527.16000000003</v>
      </c>
      <c r="T91" s="21">
        <f t="shared" si="21"/>
        <v>422527.16000000003</v>
      </c>
      <c r="U91" s="21">
        <v>0</v>
      </c>
      <c r="V91" s="21">
        <v>0</v>
      </c>
      <c r="W91" s="21">
        <v>143803.54999999987</v>
      </c>
      <c r="X91" s="21">
        <f t="shared" si="22"/>
        <v>143803.54999999987</v>
      </c>
      <c r="Y91" s="21">
        <v>0</v>
      </c>
      <c r="Z91" s="21">
        <v>0</v>
      </c>
      <c r="AA91" s="21">
        <v>126359.75</v>
      </c>
      <c r="AB91" s="21">
        <f t="shared" si="23"/>
        <v>126359.75</v>
      </c>
      <c r="AC91" s="21">
        <v>0</v>
      </c>
      <c r="AD91" s="21">
        <v>0</v>
      </c>
      <c r="AE91" s="21">
        <v>142438</v>
      </c>
      <c r="AF91" s="21">
        <f t="shared" si="24"/>
        <v>142438</v>
      </c>
      <c r="AG91" s="21">
        <f t="shared" si="25"/>
        <v>0</v>
      </c>
      <c r="AH91" s="21">
        <f t="shared" si="25"/>
        <v>0</v>
      </c>
      <c r="AI91" s="21">
        <f t="shared" si="25"/>
        <v>412601.29999999987</v>
      </c>
      <c r="AJ91" s="21">
        <f t="shared" si="26"/>
        <v>412601.29999999987</v>
      </c>
      <c r="AK91" s="21">
        <f t="shared" si="27"/>
        <v>0</v>
      </c>
      <c r="AL91" s="21">
        <f t="shared" si="27"/>
        <v>0</v>
      </c>
      <c r="AM91" s="21">
        <f t="shared" si="27"/>
        <v>835128.46</v>
      </c>
      <c r="AN91" s="21">
        <f t="shared" si="28"/>
        <v>835128.46</v>
      </c>
      <c r="AO91" s="21">
        <v>0</v>
      </c>
      <c r="AP91" s="21">
        <v>0</v>
      </c>
      <c r="AQ91" s="21">
        <v>273258.8</v>
      </c>
      <c r="AR91" s="21">
        <f t="shared" si="29"/>
        <v>273258.8</v>
      </c>
      <c r="AS91" s="21">
        <v>0</v>
      </c>
      <c r="AT91" s="21">
        <v>0</v>
      </c>
      <c r="AU91" s="21">
        <v>281307.81</v>
      </c>
      <c r="AV91" s="21">
        <f t="shared" si="30"/>
        <v>281307.81</v>
      </c>
    </row>
    <row r="92" spans="1:48" ht="24.95" customHeight="1" x14ac:dyDescent="0.3">
      <c r="A92" s="17">
        <v>85</v>
      </c>
      <c r="B92" s="37" t="s">
        <v>188</v>
      </c>
      <c r="C92" s="38" t="s">
        <v>32</v>
      </c>
      <c r="D92" s="25" t="s">
        <v>189</v>
      </c>
      <c r="E92" s="21">
        <v>0</v>
      </c>
      <c r="F92" s="21">
        <v>0</v>
      </c>
      <c r="G92" s="21">
        <v>22784.2</v>
      </c>
      <c r="H92" s="21">
        <f t="shared" si="17"/>
        <v>22784.2</v>
      </c>
      <c r="I92" s="21">
        <v>0</v>
      </c>
      <c r="J92" s="21">
        <v>0</v>
      </c>
      <c r="K92" s="21">
        <v>38247.300000000003</v>
      </c>
      <c r="L92" s="21">
        <f t="shared" si="18"/>
        <v>38247.300000000003</v>
      </c>
      <c r="M92" s="21">
        <v>0</v>
      </c>
      <c r="N92" s="21">
        <v>0</v>
      </c>
      <c r="O92" s="21">
        <v>70827</v>
      </c>
      <c r="P92" s="21">
        <f t="shared" si="19"/>
        <v>70827</v>
      </c>
      <c r="Q92" s="21">
        <f t="shared" si="20"/>
        <v>0</v>
      </c>
      <c r="R92" s="21">
        <f t="shared" si="20"/>
        <v>0</v>
      </c>
      <c r="S92" s="21">
        <f t="shared" si="20"/>
        <v>131858.5</v>
      </c>
      <c r="T92" s="21">
        <f t="shared" si="21"/>
        <v>131858.5</v>
      </c>
      <c r="U92" s="21">
        <v>0</v>
      </c>
      <c r="V92" s="21">
        <v>0</v>
      </c>
      <c r="W92" s="21">
        <v>51553.85</v>
      </c>
      <c r="X92" s="21">
        <f t="shared" si="22"/>
        <v>51553.85</v>
      </c>
      <c r="Y92" s="21">
        <v>0</v>
      </c>
      <c r="Z92" s="21">
        <v>0</v>
      </c>
      <c r="AA92" s="21">
        <v>53288.95</v>
      </c>
      <c r="AB92" s="21">
        <f t="shared" si="23"/>
        <v>53288.95</v>
      </c>
      <c r="AC92" s="21">
        <v>0</v>
      </c>
      <c r="AD92" s="21">
        <v>0</v>
      </c>
      <c r="AE92" s="21">
        <v>74390.02</v>
      </c>
      <c r="AF92" s="21">
        <f t="shared" si="24"/>
        <v>74390.02</v>
      </c>
      <c r="AG92" s="21">
        <f t="shared" si="25"/>
        <v>0</v>
      </c>
      <c r="AH92" s="21">
        <f t="shared" si="25"/>
        <v>0</v>
      </c>
      <c r="AI92" s="21">
        <f t="shared" si="25"/>
        <v>179232.82</v>
      </c>
      <c r="AJ92" s="21">
        <f t="shared" si="26"/>
        <v>179232.82</v>
      </c>
      <c r="AK92" s="21">
        <f t="shared" si="27"/>
        <v>0</v>
      </c>
      <c r="AL92" s="21">
        <f t="shared" si="27"/>
        <v>0</v>
      </c>
      <c r="AM92" s="21">
        <f t="shared" si="27"/>
        <v>311091.32</v>
      </c>
      <c r="AN92" s="21">
        <f t="shared" si="28"/>
        <v>311091.32</v>
      </c>
      <c r="AO92" s="21">
        <v>0</v>
      </c>
      <c r="AP92" s="21">
        <v>0</v>
      </c>
      <c r="AQ92" s="21">
        <v>137858.5</v>
      </c>
      <c r="AR92" s="21">
        <f t="shared" si="29"/>
        <v>137858.5</v>
      </c>
      <c r="AS92" s="21">
        <v>0</v>
      </c>
      <c r="AT92" s="21">
        <v>0</v>
      </c>
      <c r="AU92" s="21">
        <v>138259.45000000001</v>
      </c>
      <c r="AV92" s="21">
        <f t="shared" si="30"/>
        <v>138259.45000000001</v>
      </c>
    </row>
    <row r="93" spans="1:48" ht="21.95" customHeight="1" x14ac:dyDescent="0.3">
      <c r="A93" s="17">
        <v>86</v>
      </c>
      <c r="B93" s="37" t="s">
        <v>190</v>
      </c>
      <c r="C93" s="38" t="s">
        <v>52</v>
      </c>
      <c r="D93" s="25" t="s">
        <v>191</v>
      </c>
      <c r="E93" s="21">
        <v>104908.09</v>
      </c>
      <c r="F93" s="21">
        <v>1168.8</v>
      </c>
      <c r="G93" s="21">
        <v>0</v>
      </c>
      <c r="H93" s="21">
        <f t="shared" si="17"/>
        <v>106076.89</v>
      </c>
      <c r="I93" s="21">
        <v>108177.49</v>
      </c>
      <c r="J93" s="21">
        <v>1412.3</v>
      </c>
      <c r="K93" s="21">
        <v>0</v>
      </c>
      <c r="L93" s="21">
        <f t="shared" si="18"/>
        <v>109589.79000000001</v>
      </c>
      <c r="M93" s="21">
        <v>130920.42</v>
      </c>
      <c r="N93" s="21">
        <v>1461</v>
      </c>
      <c r="O93" s="21">
        <v>0</v>
      </c>
      <c r="P93" s="21">
        <f t="shared" si="19"/>
        <v>132381.41999999998</v>
      </c>
      <c r="Q93" s="21">
        <f t="shared" si="20"/>
        <v>344006</v>
      </c>
      <c r="R93" s="21">
        <f t="shared" si="20"/>
        <v>4042.1</v>
      </c>
      <c r="S93" s="21">
        <f t="shared" si="20"/>
        <v>0</v>
      </c>
      <c r="T93" s="21">
        <f t="shared" si="21"/>
        <v>348048.1</v>
      </c>
      <c r="U93" s="21">
        <v>118056.10999999999</v>
      </c>
      <c r="V93" s="21">
        <v>974</v>
      </c>
      <c r="W93" s="21">
        <v>0</v>
      </c>
      <c r="X93" s="21">
        <f t="shared" si="22"/>
        <v>119030.10999999999</v>
      </c>
      <c r="Y93" s="21">
        <v>146207.48000000001</v>
      </c>
      <c r="Z93" s="21">
        <v>1996.7</v>
      </c>
      <c r="AA93" s="21">
        <v>0</v>
      </c>
      <c r="AB93" s="21">
        <f t="shared" si="23"/>
        <v>148204.18000000002</v>
      </c>
      <c r="AC93" s="21">
        <v>122276.78</v>
      </c>
      <c r="AD93" s="21">
        <v>1461</v>
      </c>
      <c r="AE93" s="21">
        <v>0</v>
      </c>
      <c r="AF93" s="21">
        <f t="shared" si="24"/>
        <v>123737.78</v>
      </c>
      <c r="AG93" s="21">
        <f t="shared" si="25"/>
        <v>386540.37</v>
      </c>
      <c r="AH93" s="21">
        <f t="shared" si="25"/>
        <v>4431.7</v>
      </c>
      <c r="AI93" s="21">
        <f t="shared" si="25"/>
        <v>0</v>
      </c>
      <c r="AJ93" s="21">
        <f t="shared" si="26"/>
        <v>390972.07</v>
      </c>
      <c r="AK93" s="21">
        <f t="shared" si="27"/>
        <v>730546.37</v>
      </c>
      <c r="AL93" s="21">
        <f t="shared" si="27"/>
        <v>8473.7999999999993</v>
      </c>
      <c r="AM93" s="21">
        <f t="shared" si="27"/>
        <v>0</v>
      </c>
      <c r="AN93" s="21">
        <f t="shared" si="28"/>
        <v>739020.17</v>
      </c>
      <c r="AO93" s="21">
        <v>161435.66</v>
      </c>
      <c r="AP93" s="21">
        <v>3846.11</v>
      </c>
      <c r="AQ93" s="21">
        <v>0</v>
      </c>
      <c r="AR93" s="21">
        <f t="shared" si="29"/>
        <v>165281.76999999999</v>
      </c>
      <c r="AS93" s="21">
        <v>161637.99000000002</v>
      </c>
      <c r="AT93" s="21">
        <v>3887.99</v>
      </c>
      <c r="AU93" s="21">
        <v>0</v>
      </c>
      <c r="AV93" s="21">
        <f t="shared" si="30"/>
        <v>165525.98000000001</v>
      </c>
    </row>
    <row r="94" spans="1:48" ht="21.95" customHeight="1" x14ac:dyDescent="0.3">
      <c r="A94" s="17">
        <v>87</v>
      </c>
      <c r="B94" s="40" t="s">
        <v>192</v>
      </c>
      <c r="C94" s="38" t="s">
        <v>19</v>
      </c>
      <c r="D94" s="42" t="s">
        <v>193</v>
      </c>
      <c r="E94" s="21">
        <v>497679.58</v>
      </c>
      <c r="F94" s="21">
        <v>0</v>
      </c>
      <c r="G94" s="21">
        <v>0</v>
      </c>
      <c r="H94" s="21">
        <f t="shared" si="17"/>
        <v>497679.58</v>
      </c>
      <c r="I94" s="21">
        <v>510266.06</v>
      </c>
      <c r="J94" s="21">
        <v>0</v>
      </c>
      <c r="K94" s="21">
        <v>0</v>
      </c>
      <c r="L94" s="21">
        <f t="shared" si="18"/>
        <v>510266.06</v>
      </c>
      <c r="M94" s="21">
        <v>550329.18999999994</v>
      </c>
      <c r="N94" s="21">
        <v>0</v>
      </c>
      <c r="O94" s="21">
        <v>0</v>
      </c>
      <c r="P94" s="21">
        <f t="shared" si="19"/>
        <v>550329.18999999994</v>
      </c>
      <c r="Q94" s="21">
        <f t="shared" si="20"/>
        <v>1558274.83</v>
      </c>
      <c r="R94" s="21">
        <f t="shared" si="20"/>
        <v>0</v>
      </c>
      <c r="S94" s="21">
        <f t="shared" si="20"/>
        <v>0</v>
      </c>
      <c r="T94" s="21">
        <f t="shared" si="21"/>
        <v>1558274.83</v>
      </c>
      <c r="U94" s="21">
        <v>553096.32999996061</v>
      </c>
      <c r="V94" s="21">
        <v>0</v>
      </c>
      <c r="W94" s="21">
        <v>0</v>
      </c>
      <c r="X94" s="21">
        <f t="shared" si="22"/>
        <v>553096.32999996061</v>
      </c>
      <c r="Y94" s="21">
        <v>548635.34999990696</v>
      </c>
      <c r="Z94" s="21">
        <v>0</v>
      </c>
      <c r="AA94" s="21">
        <v>0</v>
      </c>
      <c r="AB94" s="21">
        <f t="shared" si="23"/>
        <v>548635.34999990696</v>
      </c>
      <c r="AC94" s="21">
        <v>567029.88999991352</v>
      </c>
      <c r="AD94" s="21">
        <v>0</v>
      </c>
      <c r="AE94" s="21">
        <v>0</v>
      </c>
      <c r="AF94" s="21">
        <f t="shared" si="24"/>
        <v>567029.88999991352</v>
      </c>
      <c r="AG94" s="21">
        <f t="shared" si="25"/>
        <v>1668761.569999781</v>
      </c>
      <c r="AH94" s="21">
        <f t="shared" si="25"/>
        <v>0</v>
      </c>
      <c r="AI94" s="21">
        <f t="shared" si="25"/>
        <v>0</v>
      </c>
      <c r="AJ94" s="21">
        <f t="shared" si="26"/>
        <v>1668761.569999781</v>
      </c>
      <c r="AK94" s="21">
        <f t="shared" si="27"/>
        <v>3227036.399999781</v>
      </c>
      <c r="AL94" s="21">
        <f t="shared" si="27"/>
        <v>0</v>
      </c>
      <c r="AM94" s="21">
        <f t="shared" si="27"/>
        <v>0</v>
      </c>
      <c r="AN94" s="21">
        <f t="shared" si="28"/>
        <v>3227036.399999781</v>
      </c>
      <c r="AO94" s="21">
        <v>573273.05000000005</v>
      </c>
      <c r="AP94" s="21">
        <v>0</v>
      </c>
      <c r="AQ94" s="21">
        <v>0</v>
      </c>
      <c r="AR94" s="21">
        <f t="shared" si="29"/>
        <v>573273.05000000005</v>
      </c>
      <c r="AS94" s="21">
        <v>573992.75</v>
      </c>
      <c r="AT94" s="21">
        <v>0</v>
      </c>
      <c r="AU94" s="21">
        <v>0</v>
      </c>
      <c r="AV94" s="21">
        <f t="shared" si="30"/>
        <v>573992.75</v>
      </c>
    </row>
    <row r="95" spans="1:48" ht="21.95" customHeight="1" x14ac:dyDescent="0.3">
      <c r="A95" s="17">
        <v>88</v>
      </c>
      <c r="B95" s="40" t="s">
        <v>194</v>
      </c>
      <c r="C95" s="38" t="s">
        <v>35</v>
      </c>
      <c r="D95" s="42" t="s">
        <v>195</v>
      </c>
      <c r="E95" s="21">
        <v>0</v>
      </c>
      <c r="F95" s="21">
        <v>960</v>
      </c>
      <c r="G95" s="21">
        <v>0</v>
      </c>
      <c r="H95" s="21">
        <f t="shared" si="17"/>
        <v>960</v>
      </c>
      <c r="I95" s="21">
        <v>0</v>
      </c>
      <c r="J95" s="21">
        <v>3115</v>
      </c>
      <c r="K95" s="21">
        <v>0</v>
      </c>
      <c r="L95" s="21">
        <f t="shared" si="18"/>
        <v>3115</v>
      </c>
      <c r="M95" s="21">
        <v>0</v>
      </c>
      <c r="N95" s="21">
        <v>2300</v>
      </c>
      <c r="O95" s="21">
        <v>0</v>
      </c>
      <c r="P95" s="21">
        <f t="shared" si="19"/>
        <v>2300</v>
      </c>
      <c r="Q95" s="21">
        <f t="shared" si="20"/>
        <v>0</v>
      </c>
      <c r="R95" s="21">
        <f t="shared" si="20"/>
        <v>6375</v>
      </c>
      <c r="S95" s="21">
        <f t="shared" si="20"/>
        <v>0</v>
      </c>
      <c r="T95" s="21">
        <f t="shared" si="21"/>
        <v>6375</v>
      </c>
      <c r="U95" s="21">
        <v>0</v>
      </c>
      <c r="V95" s="21">
        <v>3740</v>
      </c>
      <c r="W95" s="21">
        <v>0</v>
      </c>
      <c r="X95" s="21">
        <f t="shared" si="22"/>
        <v>3740</v>
      </c>
      <c r="Y95" s="21">
        <v>0</v>
      </c>
      <c r="Z95" s="21">
        <v>1340</v>
      </c>
      <c r="AA95" s="21">
        <v>0</v>
      </c>
      <c r="AB95" s="21">
        <f t="shared" si="23"/>
        <v>1340</v>
      </c>
      <c r="AC95" s="21">
        <v>0</v>
      </c>
      <c r="AD95" s="21">
        <v>910</v>
      </c>
      <c r="AE95" s="21">
        <v>0</v>
      </c>
      <c r="AF95" s="21">
        <f t="shared" si="24"/>
        <v>910</v>
      </c>
      <c r="AG95" s="21">
        <f t="shared" si="25"/>
        <v>0</v>
      </c>
      <c r="AH95" s="21">
        <f t="shared" si="25"/>
        <v>5990</v>
      </c>
      <c r="AI95" s="21">
        <f t="shared" si="25"/>
        <v>0</v>
      </c>
      <c r="AJ95" s="21">
        <f t="shared" si="26"/>
        <v>5990</v>
      </c>
      <c r="AK95" s="21">
        <f t="shared" si="27"/>
        <v>0</v>
      </c>
      <c r="AL95" s="21">
        <f t="shared" si="27"/>
        <v>12365</v>
      </c>
      <c r="AM95" s="21">
        <f t="shared" si="27"/>
        <v>0</v>
      </c>
      <c r="AN95" s="21">
        <f t="shared" si="28"/>
        <v>12365</v>
      </c>
      <c r="AO95" s="21">
        <v>0</v>
      </c>
      <c r="AP95" s="21">
        <v>12045.380000000001</v>
      </c>
      <c r="AQ95" s="21">
        <v>0</v>
      </c>
      <c r="AR95" s="21">
        <f t="shared" si="29"/>
        <v>12045.380000000001</v>
      </c>
      <c r="AS95" s="21">
        <v>0</v>
      </c>
      <c r="AT95" s="21">
        <v>12134.29</v>
      </c>
      <c r="AU95" s="21">
        <v>0</v>
      </c>
      <c r="AV95" s="21">
        <f t="shared" si="30"/>
        <v>12134.29</v>
      </c>
    </row>
    <row r="96" spans="1:48" ht="21.95" customHeight="1" x14ac:dyDescent="0.3">
      <c r="A96" s="17">
        <v>89</v>
      </c>
      <c r="B96" s="40" t="s">
        <v>196</v>
      </c>
      <c r="C96" s="38" t="s">
        <v>32</v>
      </c>
      <c r="D96" s="42" t="s">
        <v>197</v>
      </c>
      <c r="E96" s="21">
        <v>0</v>
      </c>
      <c r="F96" s="21">
        <v>0</v>
      </c>
      <c r="G96" s="21">
        <v>378861.2</v>
      </c>
      <c r="H96" s="21">
        <f t="shared" si="17"/>
        <v>378861.2</v>
      </c>
      <c r="I96" s="21">
        <v>0</v>
      </c>
      <c r="J96" s="21">
        <v>0</v>
      </c>
      <c r="K96" s="21">
        <v>399973.24</v>
      </c>
      <c r="L96" s="21">
        <f t="shared" si="18"/>
        <v>399973.24</v>
      </c>
      <c r="M96" s="21">
        <v>0</v>
      </c>
      <c r="N96" s="21">
        <v>0</v>
      </c>
      <c r="O96" s="21">
        <v>410859.2</v>
      </c>
      <c r="P96" s="21">
        <f t="shared" si="19"/>
        <v>410859.2</v>
      </c>
      <c r="Q96" s="21">
        <f t="shared" si="20"/>
        <v>0</v>
      </c>
      <c r="R96" s="21">
        <f t="shared" si="20"/>
        <v>0</v>
      </c>
      <c r="S96" s="21">
        <f t="shared" si="20"/>
        <v>1189693.6399999999</v>
      </c>
      <c r="T96" s="21">
        <f t="shared" si="21"/>
        <v>1189693.6399999999</v>
      </c>
      <c r="U96" s="21">
        <v>0</v>
      </c>
      <c r="V96" s="21">
        <v>0</v>
      </c>
      <c r="W96" s="21">
        <v>406547.08</v>
      </c>
      <c r="X96" s="21">
        <f t="shared" si="22"/>
        <v>406547.08</v>
      </c>
      <c r="Y96" s="21">
        <v>0</v>
      </c>
      <c r="Z96" s="21">
        <v>0</v>
      </c>
      <c r="AA96" s="21">
        <v>367333.16</v>
      </c>
      <c r="AB96" s="21">
        <f t="shared" si="23"/>
        <v>367333.16</v>
      </c>
      <c r="AC96" s="21">
        <v>0</v>
      </c>
      <c r="AD96" s="21">
        <v>0</v>
      </c>
      <c r="AE96" s="21">
        <v>375210.2</v>
      </c>
      <c r="AF96" s="21">
        <f t="shared" si="24"/>
        <v>375210.2</v>
      </c>
      <c r="AG96" s="21">
        <f t="shared" si="25"/>
        <v>0</v>
      </c>
      <c r="AH96" s="21">
        <f t="shared" si="25"/>
        <v>0</v>
      </c>
      <c r="AI96" s="21">
        <f t="shared" si="25"/>
        <v>1149090.44</v>
      </c>
      <c r="AJ96" s="21">
        <f t="shared" si="26"/>
        <v>1149090.44</v>
      </c>
      <c r="AK96" s="21">
        <f t="shared" si="27"/>
        <v>0</v>
      </c>
      <c r="AL96" s="21">
        <f t="shared" si="27"/>
        <v>0</v>
      </c>
      <c r="AM96" s="21">
        <f t="shared" si="27"/>
        <v>2338784.08</v>
      </c>
      <c r="AN96" s="21">
        <f t="shared" si="28"/>
        <v>2338784.08</v>
      </c>
      <c r="AO96" s="21">
        <v>0</v>
      </c>
      <c r="AP96" s="21">
        <v>0</v>
      </c>
      <c r="AQ96" s="21">
        <v>374537.62</v>
      </c>
      <c r="AR96" s="21">
        <f t="shared" si="29"/>
        <v>374537.62</v>
      </c>
      <c r="AS96" s="21">
        <v>0</v>
      </c>
      <c r="AT96" s="21">
        <v>0</v>
      </c>
      <c r="AU96" s="21">
        <v>367275.89</v>
      </c>
      <c r="AV96" s="21">
        <f t="shared" si="30"/>
        <v>367275.89</v>
      </c>
    </row>
    <row r="97" spans="1:48" ht="21.95" customHeight="1" x14ac:dyDescent="0.3">
      <c r="A97" s="17">
        <v>90</v>
      </c>
      <c r="B97" s="40" t="s">
        <v>198</v>
      </c>
      <c r="C97" s="38" t="s">
        <v>63</v>
      </c>
      <c r="D97" s="42" t="s">
        <v>199</v>
      </c>
      <c r="E97" s="21">
        <v>0</v>
      </c>
      <c r="F97" s="21">
        <v>1753.2</v>
      </c>
      <c r="G97" s="21">
        <v>58282.51</v>
      </c>
      <c r="H97" s="21">
        <f t="shared" si="17"/>
        <v>60035.71</v>
      </c>
      <c r="I97" s="21">
        <v>0</v>
      </c>
      <c r="J97" s="21">
        <v>1461</v>
      </c>
      <c r="K97" s="21">
        <v>82797.02</v>
      </c>
      <c r="L97" s="21">
        <f t="shared" si="18"/>
        <v>84258.02</v>
      </c>
      <c r="M97" s="21">
        <v>0</v>
      </c>
      <c r="N97" s="21">
        <v>535.70000000000005</v>
      </c>
      <c r="O97" s="21">
        <v>84846.58</v>
      </c>
      <c r="P97" s="21">
        <f t="shared" si="19"/>
        <v>85382.28</v>
      </c>
      <c r="Q97" s="21">
        <f t="shared" si="20"/>
        <v>0</v>
      </c>
      <c r="R97" s="21">
        <f t="shared" si="20"/>
        <v>3749.8999999999996</v>
      </c>
      <c r="S97" s="21">
        <f t="shared" si="20"/>
        <v>225926.11</v>
      </c>
      <c r="T97" s="21">
        <f t="shared" si="21"/>
        <v>229676.00999999998</v>
      </c>
      <c r="U97" s="21">
        <v>0</v>
      </c>
      <c r="V97" s="21">
        <v>48.7</v>
      </c>
      <c r="W97" s="21">
        <v>73241.16</v>
      </c>
      <c r="X97" s="21">
        <f t="shared" si="22"/>
        <v>73289.86</v>
      </c>
      <c r="Y97" s="21">
        <v>0</v>
      </c>
      <c r="Z97" s="21">
        <v>146.1</v>
      </c>
      <c r="AA97" s="21">
        <v>95278.95</v>
      </c>
      <c r="AB97" s="21">
        <f t="shared" si="23"/>
        <v>95425.05</v>
      </c>
      <c r="AC97" s="21">
        <v>0</v>
      </c>
      <c r="AD97" s="21">
        <v>1022.7</v>
      </c>
      <c r="AE97" s="21">
        <v>87991.84</v>
      </c>
      <c r="AF97" s="21">
        <f t="shared" si="24"/>
        <v>89014.54</v>
      </c>
      <c r="AG97" s="21">
        <f t="shared" si="25"/>
        <v>0</v>
      </c>
      <c r="AH97" s="21">
        <f t="shared" si="25"/>
        <v>1217.5</v>
      </c>
      <c r="AI97" s="21">
        <f t="shared" si="25"/>
        <v>256511.94999999998</v>
      </c>
      <c r="AJ97" s="21">
        <f t="shared" si="26"/>
        <v>257729.44999999998</v>
      </c>
      <c r="AK97" s="21">
        <f t="shared" si="27"/>
        <v>0</v>
      </c>
      <c r="AL97" s="21">
        <f t="shared" si="27"/>
        <v>4967.3999999999996</v>
      </c>
      <c r="AM97" s="21">
        <f t="shared" si="27"/>
        <v>482438.05999999994</v>
      </c>
      <c r="AN97" s="21">
        <f t="shared" si="28"/>
        <v>487405.45999999996</v>
      </c>
      <c r="AO97" s="21">
        <v>0</v>
      </c>
      <c r="AP97" s="21">
        <v>10323.200000000001</v>
      </c>
      <c r="AQ97" s="21">
        <v>189979.82</v>
      </c>
      <c r="AR97" s="21">
        <f t="shared" si="29"/>
        <v>200303.02000000002</v>
      </c>
      <c r="AS97" s="21">
        <v>0</v>
      </c>
      <c r="AT97" s="21">
        <v>11217.55</v>
      </c>
      <c r="AU97" s="21">
        <v>190536.66</v>
      </c>
      <c r="AV97" s="21">
        <f t="shared" si="30"/>
        <v>201754.21</v>
      </c>
    </row>
    <row r="98" spans="1:48" ht="21.95" customHeight="1" x14ac:dyDescent="0.3">
      <c r="A98" s="17">
        <v>91</v>
      </c>
      <c r="B98" s="40" t="s">
        <v>200</v>
      </c>
      <c r="C98" s="38" t="s">
        <v>32</v>
      </c>
      <c r="D98" s="42" t="s">
        <v>201</v>
      </c>
      <c r="E98" s="21">
        <v>0</v>
      </c>
      <c r="F98" s="21">
        <v>0</v>
      </c>
      <c r="G98" s="21">
        <v>307102</v>
      </c>
      <c r="H98" s="21">
        <f t="shared" si="17"/>
        <v>307102</v>
      </c>
      <c r="I98" s="21">
        <v>0</v>
      </c>
      <c r="J98" s="21">
        <v>0</v>
      </c>
      <c r="K98" s="21">
        <v>353699</v>
      </c>
      <c r="L98" s="21">
        <f t="shared" si="18"/>
        <v>353699</v>
      </c>
      <c r="M98" s="21">
        <v>0</v>
      </c>
      <c r="N98" s="21">
        <v>0</v>
      </c>
      <c r="O98" s="21">
        <v>338188</v>
      </c>
      <c r="P98" s="21">
        <f t="shared" si="19"/>
        <v>338188</v>
      </c>
      <c r="Q98" s="21">
        <f t="shared" si="20"/>
        <v>0</v>
      </c>
      <c r="R98" s="21">
        <f t="shared" si="20"/>
        <v>0</v>
      </c>
      <c r="S98" s="21">
        <f t="shared" si="20"/>
        <v>998989</v>
      </c>
      <c r="T98" s="21">
        <f t="shared" si="21"/>
        <v>998989</v>
      </c>
      <c r="U98" s="21">
        <v>0</v>
      </c>
      <c r="V98" s="21">
        <v>0</v>
      </c>
      <c r="W98" s="21">
        <v>322670</v>
      </c>
      <c r="X98" s="21">
        <f t="shared" si="22"/>
        <v>322670</v>
      </c>
      <c r="Y98" s="21">
        <v>0</v>
      </c>
      <c r="Z98" s="21">
        <v>0</v>
      </c>
      <c r="AA98" s="21">
        <v>174546</v>
      </c>
      <c r="AB98" s="21">
        <f t="shared" si="23"/>
        <v>174546</v>
      </c>
      <c r="AC98" s="21">
        <v>0</v>
      </c>
      <c r="AD98" s="21">
        <v>0</v>
      </c>
      <c r="AE98" s="21">
        <v>194850</v>
      </c>
      <c r="AF98" s="21">
        <f t="shared" si="24"/>
        <v>194850</v>
      </c>
      <c r="AG98" s="21">
        <f t="shared" si="25"/>
        <v>0</v>
      </c>
      <c r="AH98" s="21">
        <f t="shared" si="25"/>
        <v>0</v>
      </c>
      <c r="AI98" s="21">
        <f t="shared" si="25"/>
        <v>692066</v>
      </c>
      <c r="AJ98" s="21">
        <f t="shared" si="26"/>
        <v>692066</v>
      </c>
      <c r="AK98" s="21">
        <f t="shared" si="27"/>
        <v>0</v>
      </c>
      <c r="AL98" s="21">
        <f t="shared" si="27"/>
        <v>0</v>
      </c>
      <c r="AM98" s="21">
        <f t="shared" si="27"/>
        <v>1691055</v>
      </c>
      <c r="AN98" s="21">
        <f t="shared" si="28"/>
        <v>1691055</v>
      </c>
      <c r="AO98" s="21">
        <v>0</v>
      </c>
      <c r="AP98" s="21">
        <v>0</v>
      </c>
      <c r="AQ98" s="21">
        <v>274572.58</v>
      </c>
      <c r="AR98" s="21">
        <f t="shared" si="29"/>
        <v>274572.58</v>
      </c>
      <c r="AS98" s="21">
        <v>0</v>
      </c>
      <c r="AT98" s="21">
        <v>0</v>
      </c>
      <c r="AU98" s="21">
        <v>170322.84999999998</v>
      </c>
      <c r="AV98" s="21">
        <f t="shared" si="30"/>
        <v>170322.84999999998</v>
      </c>
    </row>
    <row r="99" spans="1:48" ht="21.95" customHeight="1" x14ac:dyDescent="0.3">
      <c r="A99" s="17">
        <v>92</v>
      </c>
      <c r="B99" s="40" t="s">
        <v>202</v>
      </c>
      <c r="C99" s="38" t="s">
        <v>19</v>
      </c>
      <c r="D99" s="42" t="s">
        <v>203</v>
      </c>
      <c r="E99" s="21">
        <v>123949.49</v>
      </c>
      <c r="F99" s="21">
        <v>0</v>
      </c>
      <c r="G99" s="21">
        <v>0</v>
      </c>
      <c r="H99" s="21">
        <f t="shared" si="17"/>
        <v>123949.49</v>
      </c>
      <c r="I99" s="21">
        <v>164633.49</v>
      </c>
      <c r="J99" s="21">
        <v>0</v>
      </c>
      <c r="K99" s="21">
        <v>0</v>
      </c>
      <c r="L99" s="21">
        <f t="shared" si="18"/>
        <v>164633.49</v>
      </c>
      <c r="M99" s="21">
        <v>177804.66</v>
      </c>
      <c r="N99" s="21">
        <v>0</v>
      </c>
      <c r="O99" s="21">
        <v>0</v>
      </c>
      <c r="P99" s="21">
        <f t="shared" si="19"/>
        <v>177804.66</v>
      </c>
      <c r="Q99" s="21">
        <f t="shared" si="20"/>
        <v>466387.64</v>
      </c>
      <c r="R99" s="21">
        <f t="shared" si="20"/>
        <v>0</v>
      </c>
      <c r="S99" s="21">
        <f t="shared" si="20"/>
        <v>0</v>
      </c>
      <c r="T99" s="21">
        <f t="shared" si="21"/>
        <v>466387.64</v>
      </c>
      <c r="U99" s="21">
        <v>179666.78</v>
      </c>
      <c r="V99" s="21">
        <v>487</v>
      </c>
      <c r="W99" s="21">
        <v>0</v>
      </c>
      <c r="X99" s="21">
        <f t="shared" si="22"/>
        <v>180153.78</v>
      </c>
      <c r="Y99" s="21">
        <v>173345.29</v>
      </c>
      <c r="Z99" s="21">
        <v>487</v>
      </c>
      <c r="AA99" s="21">
        <v>0</v>
      </c>
      <c r="AB99" s="21">
        <f t="shared" si="23"/>
        <v>173832.29</v>
      </c>
      <c r="AC99" s="21">
        <v>187466.90999999997</v>
      </c>
      <c r="AD99" s="21">
        <v>487</v>
      </c>
      <c r="AE99" s="21">
        <v>0</v>
      </c>
      <c r="AF99" s="21">
        <f t="shared" si="24"/>
        <v>187953.90999999997</v>
      </c>
      <c r="AG99" s="21">
        <f t="shared" si="25"/>
        <v>540478.98</v>
      </c>
      <c r="AH99" s="21">
        <f t="shared" si="25"/>
        <v>1461</v>
      </c>
      <c r="AI99" s="21">
        <f t="shared" si="25"/>
        <v>0</v>
      </c>
      <c r="AJ99" s="21">
        <f t="shared" si="26"/>
        <v>541939.98</v>
      </c>
      <c r="AK99" s="21">
        <f t="shared" si="27"/>
        <v>1006866.62</v>
      </c>
      <c r="AL99" s="21">
        <f t="shared" si="27"/>
        <v>1461</v>
      </c>
      <c r="AM99" s="21">
        <f t="shared" si="27"/>
        <v>0</v>
      </c>
      <c r="AN99" s="21">
        <f t="shared" si="28"/>
        <v>1008327.62</v>
      </c>
      <c r="AO99" s="21">
        <v>184223.41999999998</v>
      </c>
      <c r="AP99" s="21">
        <v>535.54999999999995</v>
      </c>
      <c r="AQ99" s="21">
        <v>0</v>
      </c>
      <c r="AR99" s="21">
        <f t="shared" si="29"/>
        <v>184758.96999999997</v>
      </c>
      <c r="AS99" s="21">
        <v>184390.52000000002</v>
      </c>
      <c r="AT99" s="21">
        <v>541.39</v>
      </c>
      <c r="AU99" s="21">
        <v>0</v>
      </c>
      <c r="AV99" s="21">
        <f t="shared" si="30"/>
        <v>184931.91000000003</v>
      </c>
    </row>
    <row r="100" spans="1:48" ht="21.95" customHeight="1" x14ac:dyDescent="0.3">
      <c r="A100" s="17">
        <v>93</v>
      </c>
      <c r="B100" s="40" t="s">
        <v>204</v>
      </c>
      <c r="C100" s="38" t="s">
        <v>19</v>
      </c>
      <c r="D100" s="42" t="s">
        <v>205</v>
      </c>
      <c r="E100" s="21">
        <v>164453.14000000001</v>
      </c>
      <c r="F100" s="21">
        <v>0</v>
      </c>
      <c r="G100" s="21">
        <v>0</v>
      </c>
      <c r="H100" s="21">
        <f t="shared" si="17"/>
        <v>164453.14000000001</v>
      </c>
      <c r="I100" s="21">
        <v>180620.92</v>
      </c>
      <c r="J100" s="21">
        <v>0</v>
      </c>
      <c r="K100" s="21">
        <v>0</v>
      </c>
      <c r="L100" s="21">
        <f t="shared" si="18"/>
        <v>180620.92</v>
      </c>
      <c r="M100" s="21">
        <v>170754.54</v>
      </c>
      <c r="N100" s="21">
        <v>0</v>
      </c>
      <c r="O100" s="21">
        <v>0</v>
      </c>
      <c r="P100" s="21">
        <f t="shared" si="19"/>
        <v>170754.54</v>
      </c>
      <c r="Q100" s="21">
        <f t="shared" si="20"/>
        <v>515828.60000000009</v>
      </c>
      <c r="R100" s="21">
        <f t="shared" si="20"/>
        <v>0</v>
      </c>
      <c r="S100" s="21">
        <f t="shared" si="20"/>
        <v>0</v>
      </c>
      <c r="T100" s="21">
        <f t="shared" si="21"/>
        <v>515828.60000000009</v>
      </c>
      <c r="U100" s="21">
        <v>172731.1</v>
      </c>
      <c r="V100" s="21">
        <v>0</v>
      </c>
      <c r="W100" s="21">
        <v>0</v>
      </c>
      <c r="X100" s="21">
        <f t="shared" si="22"/>
        <v>172731.1</v>
      </c>
      <c r="Y100" s="21">
        <v>169706.19</v>
      </c>
      <c r="Z100" s="21">
        <v>0</v>
      </c>
      <c r="AA100" s="21">
        <v>0</v>
      </c>
      <c r="AB100" s="21">
        <f t="shared" si="23"/>
        <v>169706.19</v>
      </c>
      <c r="AC100" s="21">
        <v>177062.16999999998</v>
      </c>
      <c r="AD100" s="21">
        <v>0</v>
      </c>
      <c r="AE100" s="21">
        <v>0</v>
      </c>
      <c r="AF100" s="21">
        <f t="shared" si="24"/>
        <v>177062.16999999998</v>
      </c>
      <c r="AG100" s="21">
        <f t="shared" si="25"/>
        <v>519499.45999999996</v>
      </c>
      <c r="AH100" s="21">
        <f t="shared" si="25"/>
        <v>0</v>
      </c>
      <c r="AI100" s="21">
        <f t="shared" si="25"/>
        <v>0</v>
      </c>
      <c r="AJ100" s="21">
        <f t="shared" si="26"/>
        <v>519499.45999999996</v>
      </c>
      <c r="AK100" s="21">
        <f t="shared" si="27"/>
        <v>1035328.06</v>
      </c>
      <c r="AL100" s="21">
        <f t="shared" si="27"/>
        <v>0</v>
      </c>
      <c r="AM100" s="21">
        <f t="shared" si="27"/>
        <v>0</v>
      </c>
      <c r="AN100" s="21">
        <f t="shared" si="28"/>
        <v>1035328.06</v>
      </c>
      <c r="AO100" s="21">
        <v>177570.51</v>
      </c>
      <c r="AP100" s="21">
        <v>0</v>
      </c>
      <c r="AQ100" s="21">
        <v>0</v>
      </c>
      <c r="AR100" s="21">
        <f t="shared" si="29"/>
        <v>177570.51</v>
      </c>
      <c r="AS100" s="21">
        <v>160804.92000000001</v>
      </c>
      <c r="AT100" s="21">
        <v>0</v>
      </c>
      <c r="AU100" s="21">
        <v>0</v>
      </c>
      <c r="AV100" s="21">
        <f t="shared" si="30"/>
        <v>160804.92000000001</v>
      </c>
    </row>
    <row r="101" spans="1:48" ht="21.95" customHeight="1" x14ac:dyDescent="0.3">
      <c r="A101" s="17">
        <v>94</v>
      </c>
      <c r="B101" s="40" t="s">
        <v>206</v>
      </c>
      <c r="C101" s="41" t="s">
        <v>13</v>
      </c>
      <c r="D101" s="42" t="s">
        <v>207</v>
      </c>
      <c r="E101" s="21">
        <v>238805.25</v>
      </c>
      <c r="F101" s="21">
        <v>0</v>
      </c>
      <c r="G101" s="21">
        <v>54780.46</v>
      </c>
      <c r="H101" s="21">
        <f t="shared" si="17"/>
        <v>293585.71000000002</v>
      </c>
      <c r="I101" s="21">
        <v>260286.75</v>
      </c>
      <c r="J101" s="21">
        <v>0</v>
      </c>
      <c r="K101" s="21">
        <v>58766.28</v>
      </c>
      <c r="L101" s="21">
        <f t="shared" si="18"/>
        <v>319053.03000000003</v>
      </c>
      <c r="M101" s="21">
        <v>253693.16</v>
      </c>
      <c r="N101" s="21">
        <v>0</v>
      </c>
      <c r="O101" s="21">
        <v>60570.43</v>
      </c>
      <c r="P101" s="21">
        <f t="shared" si="19"/>
        <v>314263.59000000003</v>
      </c>
      <c r="Q101" s="21">
        <f t="shared" si="20"/>
        <v>752785.16</v>
      </c>
      <c r="R101" s="21">
        <f t="shared" si="20"/>
        <v>0</v>
      </c>
      <c r="S101" s="21">
        <f t="shared" si="20"/>
        <v>174117.16999999998</v>
      </c>
      <c r="T101" s="21">
        <f t="shared" si="21"/>
        <v>926902.33000000007</v>
      </c>
      <c r="U101" s="21">
        <v>251461.66</v>
      </c>
      <c r="V101" s="21">
        <v>0</v>
      </c>
      <c r="W101" s="21">
        <v>59966.570000000007</v>
      </c>
      <c r="X101" s="21">
        <f t="shared" si="22"/>
        <v>311428.23</v>
      </c>
      <c r="Y101" s="21">
        <v>250480.21000000002</v>
      </c>
      <c r="Z101" s="21">
        <v>0</v>
      </c>
      <c r="AA101" s="21">
        <v>57518.149999999994</v>
      </c>
      <c r="AB101" s="21">
        <f t="shared" si="23"/>
        <v>307998.36</v>
      </c>
      <c r="AC101" s="21">
        <v>260950.21</v>
      </c>
      <c r="AD101" s="21">
        <v>0</v>
      </c>
      <c r="AE101" s="21">
        <v>59641.21</v>
      </c>
      <c r="AF101" s="21">
        <f t="shared" si="24"/>
        <v>320591.42</v>
      </c>
      <c r="AG101" s="21">
        <f t="shared" si="25"/>
        <v>762892.08000000007</v>
      </c>
      <c r="AH101" s="21">
        <f t="shared" si="25"/>
        <v>0</v>
      </c>
      <c r="AI101" s="21">
        <f t="shared" si="25"/>
        <v>177125.93</v>
      </c>
      <c r="AJ101" s="21">
        <f t="shared" si="26"/>
        <v>940018.01</v>
      </c>
      <c r="AK101" s="21">
        <f t="shared" si="27"/>
        <v>1515677.2400000002</v>
      </c>
      <c r="AL101" s="21">
        <f t="shared" si="27"/>
        <v>0</v>
      </c>
      <c r="AM101" s="21">
        <f t="shared" si="27"/>
        <v>351243.1</v>
      </c>
      <c r="AN101" s="21">
        <f t="shared" si="28"/>
        <v>1866920.3400000003</v>
      </c>
      <c r="AO101" s="21">
        <v>258822.60000000003</v>
      </c>
      <c r="AP101" s="21">
        <v>0</v>
      </c>
      <c r="AQ101" s="21">
        <v>58815.18</v>
      </c>
      <c r="AR101" s="21">
        <f t="shared" si="29"/>
        <v>317637.78000000003</v>
      </c>
      <c r="AS101" s="21">
        <v>259000.25</v>
      </c>
      <c r="AT101" s="21">
        <v>0</v>
      </c>
      <c r="AU101" s="21">
        <v>58968.71</v>
      </c>
      <c r="AV101" s="21">
        <f t="shared" si="30"/>
        <v>317968.96000000002</v>
      </c>
    </row>
    <row r="102" spans="1:48" ht="21.95" customHeight="1" x14ac:dyDescent="0.3">
      <c r="A102" s="17">
        <v>95</v>
      </c>
      <c r="B102" s="73" t="s">
        <v>208</v>
      </c>
      <c r="C102" s="41" t="s">
        <v>19</v>
      </c>
      <c r="D102" s="74" t="s">
        <v>209</v>
      </c>
      <c r="E102" s="21">
        <v>42204.72</v>
      </c>
      <c r="F102" s="21">
        <v>0</v>
      </c>
      <c r="G102" s="21">
        <v>0</v>
      </c>
      <c r="H102" s="21">
        <f t="shared" si="17"/>
        <v>42204.72</v>
      </c>
      <c r="I102" s="21">
        <v>60212.800000000003</v>
      </c>
      <c r="J102" s="21">
        <v>0</v>
      </c>
      <c r="K102" s="21">
        <v>0</v>
      </c>
      <c r="L102" s="21">
        <f t="shared" si="18"/>
        <v>60212.800000000003</v>
      </c>
      <c r="M102" s="21">
        <v>64845.64</v>
      </c>
      <c r="N102" s="21">
        <v>0</v>
      </c>
      <c r="O102" s="21">
        <v>0</v>
      </c>
      <c r="P102" s="21">
        <f t="shared" si="19"/>
        <v>64845.64</v>
      </c>
      <c r="Q102" s="21">
        <f t="shared" si="20"/>
        <v>167263.16</v>
      </c>
      <c r="R102" s="21">
        <f t="shared" si="20"/>
        <v>0</v>
      </c>
      <c r="S102" s="21">
        <f t="shared" si="20"/>
        <v>0</v>
      </c>
      <c r="T102" s="21">
        <f t="shared" si="21"/>
        <v>167263.16</v>
      </c>
      <c r="U102" s="21">
        <v>53990.83</v>
      </c>
      <c r="V102" s="21">
        <v>0</v>
      </c>
      <c r="W102" s="21">
        <v>0</v>
      </c>
      <c r="X102" s="21">
        <f t="shared" si="22"/>
        <v>53990.83</v>
      </c>
      <c r="Y102" s="21">
        <v>54971.37</v>
      </c>
      <c r="Z102" s="21">
        <v>0</v>
      </c>
      <c r="AA102" s="21">
        <v>0</v>
      </c>
      <c r="AB102" s="21">
        <f t="shared" si="23"/>
        <v>54971.37</v>
      </c>
      <c r="AC102" s="21">
        <v>46465.39</v>
      </c>
      <c r="AD102" s="21">
        <v>0</v>
      </c>
      <c r="AE102" s="21">
        <v>0</v>
      </c>
      <c r="AF102" s="21">
        <f t="shared" si="24"/>
        <v>46465.39</v>
      </c>
      <c r="AG102" s="21">
        <f t="shared" si="25"/>
        <v>155427.59000000003</v>
      </c>
      <c r="AH102" s="21">
        <f t="shared" si="25"/>
        <v>0</v>
      </c>
      <c r="AI102" s="21">
        <f t="shared" si="25"/>
        <v>0</v>
      </c>
      <c r="AJ102" s="21">
        <f t="shared" si="26"/>
        <v>155427.59000000003</v>
      </c>
      <c r="AK102" s="21">
        <f t="shared" si="27"/>
        <v>322690.75</v>
      </c>
      <c r="AL102" s="21">
        <f t="shared" si="27"/>
        <v>0</v>
      </c>
      <c r="AM102" s="21">
        <f t="shared" si="27"/>
        <v>0</v>
      </c>
      <c r="AN102" s="21">
        <f t="shared" si="28"/>
        <v>322690.75</v>
      </c>
      <c r="AO102" s="21">
        <v>222384.90999999997</v>
      </c>
      <c r="AP102" s="21">
        <v>0</v>
      </c>
      <c r="AQ102" s="21">
        <v>0</v>
      </c>
      <c r="AR102" s="21">
        <f t="shared" si="29"/>
        <v>222384.90999999997</v>
      </c>
      <c r="AS102" s="21">
        <v>222632.38999999998</v>
      </c>
      <c r="AT102" s="21">
        <v>0</v>
      </c>
      <c r="AU102" s="21">
        <v>0</v>
      </c>
      <c r="AV102" s="21">
        <f t="shared" si="30"/>
        <v>222632.38999999998</v>
      </c>
    </row>
    <row r="103" spans="1:48" ht="30" customHeight="1" x14ac:dyDescent="0.3">
      <c r="A103" s="17">
        <v>96</v>
      </c>
      <c r="B103" s="73" t="s">
        <v>210</v>
      </c>
      <c r="C103" s="41" t="s">
        <v>32</v>
      </c>
      <c r="D103" s="74" t="s">
        <v>211</v>
      </c>
      <c r="E103" s="21">
        <v>0</v>
      </c>
      <c r="F103" s="21">
        <v>0</v>
      </c>
      <c r="G103" s="21">
        <v>6693.18</v>
      </c>
      <c r="H103" s="21">
        <f t="shared" si="17"/>
        <v>6693.18</v>
      </c>
      <c r="I103" s="21">
        <v>0</v>
      </c>
      <c r="J103" s="21">
        <v>0</v>
      </c>
      <c r="K103" s="21">
        <v>2424</v>
      </c>
      <c r="L103" s="21">
        <f t="shared" si="18"/>
        <v>2424</v>
      </c>
      <c r="M103" s="21">
        <v>0</v>
      </c>
      <c r="N103" s="21">
        <v>0</v>
      </c>
      <c r="O103" s="21">
        <v>606</v>
      </c>
      <c r="P103" s="21">
        <f t="shared" si="19"/>
        <v>606</v>
      </c>
      <c r="Q103" s="21">
        <f t="shared" si="20"/>
        <v>0</v>
      </c>
      <c r="R103" s="21">
        <f t="shared" si="20"/>
        <v>0</v>
      </c>
      <c r="S103" s="21">
        <f t="shared" si="20"/>
        <v>9723.18</v>
      </c>
      <c r="T103" s="21">
        <f t="shared" si="21"/>
        <v>9723.18</v>
      </c>
      <c r="U103" s="21">
        <v>0</v>
      </c>
      <c r="V103" s="21">
        <v>0</v>
      </c>
      <c r="W103" s="21">
        <v>2478.36</v>
      </c>
      <c r="X103" s="21">
        <f t="shared" si="22"/>
        <v>2478.36</v>
      </c>
      <c r="Y103" s="21">
        <v>0</v>
      </c>
      <c r="Z103" s="21">
        <v>0</v>
      </c>
      <c r="AA103" s="21">
        <v>0</v>
      </c>
      <c r="AB103" s="21">
        <f t="shared" si="23"/>
        <v>0</v>
      </c>
      <c r="AC103" s="21">
        <v>0</v>
      </c>
      <c r="AD103" s="21">
        <v>0</v>
      </c>
      <c r="AE103" s="21">
        <v>1899.54</v>
      </c>
      <c r="AF103" s="21">
        <f t="shared" si="24"/>
        <v>1899.54</v>
      </c>
      <c r="AG103" s="21">
        <f t="shared" si="25"/>
        <v>0</v>
      </c>
      <c r="AH103" s="21">
        <f t="shared" si="25"/>
        <v>0</v>
      </c>
      <c r="AI103" s="21">
        <f t="shared" si="25"/>
        <v>4377.8999999999996</v>
      </c>
      <c r="AJ103" s="21">
        <f t="shared" si="26"/>
        <v>4377.8999999999996</v>
      </c>
      <c r="AK103" s="21">
        <f t="shared" si="27"/>
        <v>0</v>
      </c>
      <c r="AL103" s="21">
        <f t="shared" si="27"/>
        <v>0</v>
      </c>
      <c r="AM103" s="21">
        <f t="shared" si="27"/>
        <v>14101.08</v>
      </c>
      <c r="AN103" s="21">
        <f t="shared" si="28"/>
        <v>14101.08</v>
      </c>
      <c r="AO103" s="21">
        <v>0</v>
      </c>
      <c r="AP103" s="21">
        <v>0</v>
      </c>
      <c r="AQ103" s="21">
        <v>15768.55</v>
      </c>
      <c r="AR103" s="21">
        <f t="shared" si="29"/>
        <v>15768.55</v>
      </c>
      <c r="AS103" s="21">
        <v>0</v>
      </c>
      <c r="AT103" s="21">
        <v>0</v>
      </c>
      <c r="AU103" s="21">
        <v>15828.34</v>
      </c>
      <c r="AV103" s="21">
        <f t="shared" si="30"/>
        <v>15828.34</v>
      </c>
    </row>
    <row r="104" spans="1:48" ht="29.25" customHeight="1" x14ac:dyDescent="0.3">
      <c r="A104" s="17">
        <v>97</v>
      </c>
      <c r="B104" s="40" t="s">
        <v>212</v>
      </c>
      <c r="C104" s="41" t="s">
        <v>213</v>
      </c>
      <c r="D104" s="43" t="s">
        <v>214</v>
      </c>
      <c r="E104" s="21">
        <v>0</v>
      </c>
      <c r="F104" s="21">
        <v>480</v>
      </c>
      <c r="G104" s="21">
        <v>0</v>
      </c>
      <c r="H104" s="21">
        <f t="shared" si="17"/>
        <v>480</v>
      </c>
      <c r="I104" s="21">
        <v>0</v>
      </c>
      <c r="J104" s="21">
        <v>960</v>
      </c>
      <c r="K104" s="21">
        <v>0</v>
      </c>
      <c r="L104" s="21">
        <f t="shared" si="18"/>
        <v>960</v>
      </c>
      <c r="M104" s="21">
        <v>0</v>
      </c>
      <c r="N104" s="21">
        <v>1440</v>
      </c>
      <c r="O104" s="21">
        <v>0</v>
      </c>
      <c r="P104" s="21">
        <f t="shared" si="19"/>
        <v>1440</v>
      </c>
      <c r="Q104" s="21">
        <f t="shared" si="20"/>
        <v>0</v>
      </c>
      <c r="R104" s="21">
        <f t="shared" si="20"/>
        <v>2880</v>
      </c>
      <c r="S104" s="21">
        <f t="shared" si="20"/>
        <v>0</v>
      </c>
      <c r="T104" s="21">
        <f t="shared" si="21"/>
        <v>2880</v>
      </c>
      <c r="U104" s="21">
        <v>0</v>
      </c>
      <c r="V104" s="21">
        <v>480</v>
      </c>
      <c r="W104" s="21">
        <v>0</v>
      </c>
      <c r="X104" s="21">
        <f t="shared" si="22"/>
        <v>480</v>
      </c>
      <c r="Y104" s="21">
        <v>0</v>
      </c>
      <c r="Z104" s="21">
        <v>2880</v>
      </c>
      <c r="AA104" s="21">
        <v>0</v>
      </c>
      <c r="AB104" s="21">
        <f t="shared" si="23"/>
        <v>2880</v>
      </c>
      <c r="AC104" s="21">
        <v>0</v>
      </c>
      <c r="AD104" s="21">
        <v>0</v>
      </c>
      <c r="AE104" s="21">
        <v>0</v>
      </c>
      <c r="AF104" s="21">
        <f t="shared" si="24"/>
        <v>0</v>
      </c>
      <c r="AG104" s="21">
        <f t="shared" si="25"/>
        <v>0</v>
      </c>
      <c r="AH104" s="21">
        <f t="shared" si="25"/>
        <v>3360</v>
      </c>
      <c r="AI104" s="21">
        <f t="shared" si="25"/>
        <v>0</v>
      </c>
      <c r="AJ104" s="21">
        <f t="shared" si="26"/>
        <v>3360</v>
      </c>
      <c r="AK104" s="21">
        <f t="shared" si="27"/>
        <v>0</v>
      </c>
      <c r="AL104" s="21">
        <f t="shared" si="27"/>
        <v>6240</v>
      </c>
      <c r="AM104" s="21">
        <f t="shared" si="27"/>
        <v>0</v>
      </c>
      <c r="AN104" s="21">
        <f t="shared" si="28"/>
        <v>6240</v>
      </c>
      <c r="AO104" s="21">
        <v>0</v>
      </c>
      <c r="AP104" s="21">
        <v>19653.439999999999</v>
      </c>
      <c r="AQ104" s="21">
        <v>54741.55</v>
      </c>
      <c r="AR104" s="21">
        <f t="shared" si="29"/>
        <v>74394.990000000005</v>
      </c>
      <c r="AS104" s="21">
        <v>0</v>
      </c>
      <c r="AT104" s="21">
        <v>19867.48</v>
      </c>
      <c r="AU104" s="21">
        <v>54867.33</v>
      </c>
      <c r="AV104" s="21">
        <f t="shared" si="30"/>
        <v>74734.81</v>
      </c>
    </row>
    <row r="105" spans="1:48" ht="27.75" customHeight="1" x14ac:dyDescent="0.3">
      <c r="A105" s="17">
        <v>98</v>
      </c>
      <c r="B105" s="40" t="s">
        <v>215</v>
      </c>
      <c r="C105" s="75" t="s">
        <v>32</v>
      </c>
      <c r="D105" s="43" t="s">
        <v>216</v>
      </c>
      <c r="E105" s="21">
        <v>0</v>
      </c>
      <c r="F105" s="21">
        <v>0</v>
      </c>
      <c r="G105" s="21">
        <v>312790.56</v>
      </c>
      <c r="H105" s="21">
        <f t="shared" si="17"/>
        <v>312790.56</v>
      </c>
      <c r="I105" s="21">
        <v>0</v>
      </c>
      <c r="J105" s="21">
        <v>0</v>
      </c>
      <c r="K105" s="21">
        <v>340526.2</v>
      </c>
      <c r="L105" s="21">
        <f t="shared" si="18"/>
        <v>340526.2</v>
      </c>
      <c r="M105" s="21">
        <v>0</v>
      </c>
      <c r="N105" s="21">
        <v>0</v>
      </c>
      <c r="O105" s="21">
        <v>341793.36</v>
      </c>
      <c r="P105" s="21">
        <f t="shared" si="19"/>
        <v>341793.36</v>
      </c>
      <c r="Q105" s="21">
        <f t="shared" si="20"/>
        <v>0</v>
      </c>
      <c r="R105" s="21">
        <f t="shared" si="20"/>
        <v>0</v>
      </c>
      <c r="S105" s="21">
        <f t="shared" si="20"/>
        <v>995110.12</v>
      </c>
      <c r="T105" s="21">
        <f t="shared" si="21"/>
        <v>995110.12</v>
      </c>
      <c r="U105" s="21">
        <v>0</v>
      </c>
      <c r="V105" s="21">
        <v>0</v>
      </c>
      <c r="W105" s="21">
        <v>321523.72000000009</v>
      </c>
      <c r="X105" s="21">
        <f t="shared" si="22"/>
        <v>321523.72000000009</v>
      </c>
      <c r="Y105" s="21">
        <v>0</v>
      </c>
      <c r="Z105" s="21">
        <v>0</v>
      </c>
      <c r="AA105" s="21">
        <v>459843.55</v>
      </c>
      <c r="AB105" s="21">
        <f t="shared" si="23"/>
        <v>459843.55</v>
      </c>
      <c r="AC105" s="21">
        <v>0</v>
      </c>
      <c r="AD105" s="21">
        <v>0</v>
      </c>
      <c r="AE105" s="21">
        <v>469522.14999999991</v>
      </c>
      <c r="AF105" s="21">
        <f t="shared" si="24"/>
        <v>469522.14999999991</v>
      </c>
      <c r="AG105" s="21">
        <f t="shared" si="25"/>
        <v>0</v>
      </c>
      <c r="AH105" s="21">
        <f t="shared" si="25"/>
        <v>0</v>
      </c>
      <c r="AI105" s="21">
        <f t="shared" si="25"/>
        <v>1250889.42</v>
      </c>
      <c r="AJ105" s="21">
        <f t="shared" si="26"/>
        <v>1250889.42</v>
      </c>
      <c r="AK105" s="21">
        <f t="shared" si="27"/>
        <v>0</v>
      </c>
      <c r="AL105" s="21">
        <f t="shared" si="27"/>
        <v>0</v>
      </c>
      <c r="AM105" s="21">
        <f t="shared" si="27"/>
        <v>2245999.54</v>
      </c>
      <c r="AN105" s="21">
        <f t="shared" si="28"/>
        <v>2245999.54</v>
      </c>
      <c r="AO105" s="21">
        <v>0</v>
      </c>
      <c r="AP105" s="21">
        <v>0</v>
      </c>
      <c r="AQ105" s="21">
        <v>384899.95</v>
      </c>
      <c r="AR105" s="21">
        <f t="shared" si="29"/>
        <v>384899.95</v>
      </c>
      <c r="AS105" s="21">
        <v>0</v>
      </c>
      <c r="AT105" s="21">
        <v>0</v>
      </c>
      <c r="AU105" s="21">
        <v>385625.33999999997</v>
      </c>
      <c r="AV105" s="21">
        <f t="shared" si="30"/>
        <v>385625.33999999997</v>
      </c>
    </row>
    <row r="106" spans="1:48" ht="21.95" customHeight="1" x14ac:dyDescent="0.3">
      <c r="A106" s="17">
        <v>99</v>
      </c>
      <c r="B106" s="40" t="s">
        <v>217</v>
      </c>
      <c r="C106" s="75" t="s">
        <v>32</v>
      </c>
      <c r="D106" s="43" t="s">
        <v>218</v>
      </c>
      <c r="E106" s="21">
        <v>0</v>
      </c>
      <c r="F106" s="21">
        <v>0</v>
      </c>
      <c r="G106" s="21">
        <v>182821.77</v>
      </c>
      <c r="H106" s="21">
        <f t="shared" si="17"/>
        <v>182821.77</v>
      </c>
      <c r="I106" s="21">
        <v>0</v>
      </c>
      <c r="J106" s="21">
        <v>0</v>
      </c>
      <c r="K106" s="21">
        <v>196182.71</v>
      </c>
      <c r="L106" s="21">
        <f t="shared" si="18"/>
        <v>196182.71</v>
      </c>
      <c r="M106" s="21">
        <v>0</v>
      </c>
      <c r="N106" s="21">
        <v>0</v>
      </c>
      <c r="O106" s="21">
        <v>202010</v>
      </c>
      <c r="P106" s="21">
        <f t="shared" si="19"/>
        <v>202010</v>
      </c>
      <c r="Q106" s="21">
        <f t="shared" si="20"/>
        <v>0</v>
      </c>
      <c r="R106" s="21">
        <f t="shared" si="20"/>
        <v>0</v>
      </c>
      <c r="S106" s="21">
        <f t="shared" si="20"/>
        <v>581014.48</v>
      </c>
      <c r="T106" s="21">
        <f t="shared" si="21"/>
        <v>581014.48</v>
      </c>
      <c r="U106" s="21">
        <v>0</v>
      </c>
      <c r="V106" s="21">
        <v>0</v>
      </c>
      <c r="W106" s="21">
        <v>200852.71</v>
      </c>
      <c r="X106" s="21">
        <f t="shared" si="22"/>
        <v>200852.71</v>
      </c>
      <c r="Y106" s="21">
        <v>0</v>
      </c>
      <c r="Z106" s="21">
        <v>0</v>
      </c>
      <c r="AA106" s="21">
        <v>186908.88</v>
      </c>
      <c r="AB106" s="21">
        <f t="shared" si="23"/>
        <v>186908.88</v>
      </c>
      <c r="AC106" s="21">
        <v>0</v>
      </c>
      <c r="AD106" s="21">
        <v>0</v>
      </c>
      <c r="AE106" s="21">
        <v>190056.9</v>
      </c>
      <c r="AF106" s="21">
        <f t="shared" si="24"/>
        <v>190056.9</v>
      </c>
      <c r="AG106" s="21">
        <f t="shared" si="25"/>
        <v>0</v>
      </c>
      <c r="AH106" s="21">
        <f t="shared" si="25"/>
        <v>0</v>
      </c>
      <c r="AI106" s="21">
        <f t="shared" si="25"/>
        <v>577818.49</v>
      </c>
      <c r="AJ106" s="21">
        <f t="shared" si="26"/>
        <v>577818.49</v>
      </c>
      <c r="AK106" s="21">
        <f t="shared" si="27"/>
        <v>0</v>
      </c>
      <c r="AL106" s="21">
        <f t="shared" si="27"/>
        <v>0</v>
      </c>
      <c r="AM106" s="21">
        <f t="shared" si="27"/>
        <v>1158832.97</v>
      </c>
      <c r="AN106" s="21">
        <f t="shared" si="28"/>
        <v>1158832.97</v>
      </c>
      <c r="AO106" s="21">
        <v>0</v>
      </c>
      <c r="AP106" s="21">
        <v>0</v>
      </c>
      <c r="AQ106" s="21">
        <v>190888.83000000002</v>
      </c>
      <c r="AR106" s="21">
        <f t="shared" si="29"/>
        <v>190888.83000000002</v>
      </c>
      <c r="AS106" s="21">
        <v>0</v>
      </c>
      <c r="AT106" s="21">
        <v>0</v>
      </c>
      <c r="AU106" s="21">
        <v>191281.53</v>
      </c>
      <c r="AV106" s="21">
        <f t="shared" si="30"/>
        <v>191281.53</v>
      </c>
    </row>
    <row r="107" spans="1:48" ht="28.5" customHeight="1" x14ac:dyDescent="0.3">
      <c r="A107" s="17">
        <v>100</v>
      </c>
      <c r="B107" s="40" t="s">
        <v>219</v>
      </c>
      <c r="C107" s="75" t="s">
        <v>32</v>
      </c>
      <c r="D107" s="44" t="s">
        <v>220</v>
      </c>
      <c r="E107" s="21">
        <v>0</v>
      </c>
      <c r="F107" s="21">
        <v>0</v>
      </c>
      <c r="G107" s="21">
        <v>30911</v>
      </c>
      <c r="H107" s="21">
        <f t="shared" si="17"/>
        <v>30911</v>
      </c>
      <c r="I107" s="21">
        <v>0</v>
      </c>
      <c r="J107" s="21">
        <v>0</v>
      </c>
      <c r="K107" s="21">
        <v>55121.88</v>
      </c>
      <c r="L107" s="21">
        <f t="shared" si="18"/>
        <v>55121.88</v>
      </c>
      <c r="M107" s="21">
        <v>0</v>
      </c>
      <c r="N107" s="21">
        <v>480</v>
      </c>
      <c r="O107" s="21">
        <v>72116.639999999999</v>
      </c>
      <c r="P107" s="21">
        <f t="shared" si="19"/>
        <v>72596.639999999999</v>
      </c>
      <c r="Q107" s="21">
        <f t="shared" si="20"/>
        <v>0</v>
      </c>
      <c r="R107" s="21">
        <f t="shared" si="20"/>
        <v>480</v>
      </c>
      <c r="S107" s="21">
        <f t="shared" si="20"/>
        <v>158149.52000000002</v>
      </c>
      <c r="T107" s="21">
        <f t="shared" si="21"/>
        <v>158629.52000000002</v>
      </c>
      <c r="U107" s="21">
        <v>0</v>
      </c>
      <c r="V107" s="21">
        <v>0</v>
      </c>
      <c r="W107" s="21">
        <v>38328.879999999997</v>
      </c>
      <c r="X107" s="21">
        <f t="shared" si="22"/>
        <v>38328.879999999997</v>
      </c>
      <c r="Y107" s="21">
        <v>0</v>
      </c>
      <c r="Z107" s="21">
        <v>480</v>
      </c>
      <c r="AA107" s="21">
        <v>49709.64</v>
      </c>
      <c r="AB107" s="21">
        <f t="shared" si="23"/>
        <v>50189.64</v>
      </c>
      <c r="AC107" s="21">
        <v>0</v>
      </c>
      <c r="AD107" s="21">
        <v>0</v>
      </c>
      <c r="AE107" s="21">
        <v>44009.88</v>
      </c>
      <c r="AF107" s="21">
        <f t="shared" si="24"/>
        <v>44009.88</v>
      </c>
      <c r="AG107" s="21">
        <f t="shared" si="25"/>
        <v>0</v>
      </c>
      <c r="AH107" s="21">
        <f t="shared" si="25"/>
        <v>480</v>
      </c>
      <c r="AI107" s="21">
        <f t="shared" si="25"/>
        <v>132048.4</v>
      </c>
      <c r="AJ107" s="21">
        <f t="shared" si="26"/>
        <v>132528.4</v>
      </c>
      <c r="AK107" s="21">
        <f t="shared" si="27"/>
        <v>0</v>
      </c>
      <c r="AL107" s="21">
        <f t="shared" si="27"/>
        <v>960</v>
      </c>
      <c r="AM107" s="21">
        <f t="shared" si="27"/>
        <v>290197.92000000004</v>
      </c>
      <c r="AN107" s="21">
        <f t="shared" si="28"/>
        <v>291157.92000000004</v>
      </c>
      <c r="AO107" s="21">
        <v>0</v>
      </c>
      <c r="AP107" s="21">
        <v>2199.35</v>
      </c>
      <c r="AQ107" s="21">
        <v>175130.17</v>
      </c>
      <c r="AR107" s="21">
        <f t="shared" si="29"/>
        <v>177329.52000000002</v>
      </c>
      <c r="AS107" s="21">
        <v>0</v>
      </c>
      <c r="AT107" s="21">
        <v>2223.3000000000002</v>
      </c>
      <c r="AU107" s="21">
        <v>175469.68</v>
      </c>
      <c r="AV107" s="21">
        <f t="shared" si="30"/>
        <v>177692.97999999998</v>
      </c>
    </row>
    <row r="108" spans="1:48" ht="21.95" customHeight="1" x14ac:dyDescent="0.3">
      <c r="A108" s="17">
        <v>101</v>
      </c>
      <c r="B108" s="40" t="s">
        <v>221</v>
      </c>
      <c r="C108" s="75" t="s">
        <v>32</v>
      </c>
      <c r="D108" s="44" t="s">
        <v>222</v>
      </c>
      <c r="E108" s="21">
        <v>0</v>
      </c>
      <c r="F108" s="21">
        <v>0</v>
      </c>
      <c r="G108" s="21">
        <v>435492.76</v>
      </c>
      <c r="H108" s="21">
        <f t="shared" si="17"/>
        <v>435492.76</v>
      </c>
      <c r="I108" s="21">
        <v>0</v>
      </c>
      <c r="J108" s="21">
        <v>0</v>
      </c>
      <c r="K108" s="21">
        <v>374859</v>
      </c>
      <c r="L108" s="21">
        <f t="shared" si="18"/>
        <v>374859</v>
      </c>
      <c r="M108" s="21">
        <v>0</v>
      </c>
      <c r="N108" s="21">
        <v>0</v>
      </c>
      <c r="O108" s="21">
        <v>570358.88</v>
      </c>
      <c r="P108" s="21">
        <f t="shared" si="19"/>
        <v>570358.88</v>
      </c>
      <c r="Q108" s="21">
        <f t="shared" si="20"/>
        <v>0</v>
      </c>
      <c r="R108" s="21">
        <f t="shared" si="20"/>
        <v>0</v>
      </c>
      <c r="S108" s="21">
        <f t="shared" si="20"/>
        <v>1380710.6400000001</v>
      </c>
      <c r="T108" s="21">
        <f t="shared" si="21"/>
        <v>1380710.6400000001</v>
      </c>
      <c r="U108" s="21">
        <v>0</v>
      </c>
      <c r="V108" s="21">
        <v>0</v>
      </c>
      <c r="W108" s="21">
        <v>531055</v>
      </c>
      <c r="X108" s="21">
        <f t="shared" si="22"/>
        <v>531055</v>
      </c>
      <c r="Y108" s="21">
        <v>0</v>
      </c>
      <c r="Z108" s="21">
        <v>0</v>
      </c>
      <c r="AA108" s="21">
        <v>610978.88</v>
      </c>
      <c r="AB108" s="21">
        <f t="shared" si="23"/>
        <v>610978.88</v>
      </c>
      <c r="AC108" s="21">
        <v>0</v>
      </c>
      <c r="AD108" s="21">
        <v>0</v>
      </c>
      <c r="AE108" s="21">
        <v>639545</v>
      </c>
      <c r="AF108" s="21">
        <f t="shared" si="24"/>
        <v>639545</v>
      </c>
      <c r="AG108" s="21">
        <f t="shared" si="25"/>
        <v>0</v>
      </c>
      <c r="AH108" s="21">
        <f t="shared" si="25"/>
        <v>0</v>
      </c>
      <c r="AI108" s="21">
        <f t="shared" si="25"/>
        <v>1781578.88</v>
      </c>
      <c r="AJ108" s="21">
        <f t="shared" si="26"/>
        <v>1781578.88</v>
      </c>
      <c r="AK108" s="21">
        <f t="shared" si="27"/>
        <v>0</v>
      </c>
      <c r="AL108" s="21">
        <f t="shared" si="27"/>
        <v>0</v>
      </c>
      <c r="AM108" s="21">
        <f t="shared" si="27"/>
        <v>3162289.52</v>
      </c>
      <c r="AN108" s="21">
        <f t="shared" si="28"/>
        <v>3162289.52</v>
      </c>
      <c r="AO108" s="21">
        <v>0</v>
      </c>
      <c r="AP108" s="21">
        <v>0</v>
      </c>
      <c r="AQ108" s="21">
        <v>144685.61000000002</v>
      </c>
      <c r="AR108" s="21">
        <f t="shared" si="29"/>
        <v>144685.61000000002</v>
      </c>
      <c r="AS108" s="21">
        <v>0</v>
      </c>
      <c r="AT108" s="21">
        <v>0</v>
      </c>
      <c r="AU108" s="21">
        <v>144942.56</v>
      </c>
      <c r="AV108" s="21">
        <f t="shared" si="30"/>
        <v>144942.56</v>
      </c>
    </row>
    <row r="109" spans="1:48" ht="21.95" customHeight="1" x14ac:dyDescent="0.3">
      <c r="A109" s="17">
        <v>102</v>
      </c>
      <c r="B109" s="40" t="s">
        <v>223</v>
      </c>
      <c r="C109" s="75" t="s">
        <v>19</v>
      </c>
      <c r="D109" s="44" t="s">
        <v>224</v>
      </c>
      <c r="E109" s="21">
        <v>157377.54999999999</v>
      </c>
      <c r="F109" s="21">
        <v>0</v>
      </c>
      <c r="G109" s="21">
        <v>0</v>
      </c>
      <c r="H109" s="21">
        <f t="shared" si="17"/>
        <v>157377.54999999999</v>
      </c>
      <c r="I109" s="21">
        <v>179526.14</v>
      </c>
      <c r="J109" s="21">
        <v>0</v>
      </c>
      <c r="K109" s="21">
        <v>0</v>
      </c>
      <c r="L109" s="21">
        <f t="shared" si="18"/>
        <v>179526.14</v>
      </c>
      <c r="M109" s="21">
        <v>167734.25</v>
      </c>
      <c r="N109" s="21">
        <v>0</v>
      </c>
      <c r="O109" s="21">
        <v>0</v>
      </c>
      <c r="P109" s="21">
        <f t="shared" si="19"/>
        <v>167734.25</v>
      </c>
      <c r="Q109" s="21">
        <f t="shared" si="20"/>
        <v>504637.94</v>
      </c>
      <c r="R109" s="21">
        <f t="shared" si="20"/>
        <v>0</v>
      </c>
      <c r="S109" s="21">
        <f t="shared" si="20"/>
        <v>0</v>
      </c>
      <c r="T109" s="21">
        <f t="shared" si="21"/>
        <v>504637.94</v>
      </c>
      <c r="U109" s="21">
        <v>167283.00999999998</v>
      </c>
      <c r="V109" s="21">
        <v>0</v>
      </c>
      <c r="W109" s="21">
        <v>0</v>
      </c>
      <c r="X109" s="21">
        <f t="shared" si="22"/>
        <v>167283.00999999998</v>
      </c>
      <c r="Y109" s="21">
        <v>167810.43</v>
      </c>
      <c r="Z109" s="21">
        <v>0</v>
      </c>
      <c r="AA109" s="21">
        <v>0</v>
      </c>
      <c r="AB109" s="21">
        <f t="shared" si="23"/>
        <v>167810.43</v>
      </c>
      <c r="AC109" s="21">
        <v>175047.54</v>
      </c>
      <c r="AD109" s="21">
        <v>0</v>
      </c>
      <c r="AE109" s="21">
        <v>0</v>
      </c>
      <c r="AF109" s="21">
        <f t="shared" si="24"/>
        <v>175047.54</v>
      </c>
      <c r="AG109" s="21">
        <f t="shared" si="25"/>
        <v>510140.98</v>
      </c>
      <c r="AH109" s="21">
        <f t="shared" si="25"/>
        <v>0</v>
      </c>
      <c r="AI109" s="21">
        <f t="shared" si="25"/>
        <v>0</v>
      </c>
      <c r="AJ109" s="21">
        <f t="shared" si="26"/>
        <v>510140.98</v>
      </c>
      <c r="AK109" s="21">
        <f t="shared" si="27"/>
        <v>1014778.9199999999</v>
      </c>
      <c r="AL109" s="21">
        <f t="shared" si="27"/>
        <v>0</v>
      </c>
      <c r="AM109" s="21">
        <f t="shared" si="27"/>
        <v>0</v>
      </c>
      <c r="AN109" s="21">
        <f t="shared" si="28"/>
        <v>1014778.9199999999</v>
      </c>
      <c r="AO109" s="21">
        <v>175501.90000000002</v>
      </c>
      <c r="AP109" s="21">
        <v>0</v>
      </c>
      <c r="AQ109" s="21">
        <v>0</v>
      </c>
      <c r="AR109" s="21">
        <f t="shared" si="29"/>
        <v>175501.90000000002</v>
      </c>
      <c r="AS109" s="21">
        <v>175676.76</v>
      </c>
      <c r="AT109" s="21">
        <v>0</v>
      </c>
      <c r="AU109" s="21">
        <v>0</v>
      </c>
      <c r="AV109" s="21">
        <f t="shared" si="30"/>
        <v>175676.76</v>
      </c>
    </row>
    <row r="110" spans="1:48" ht="21.95" customHeight="1" x14ac:dyDescent="0.3">
      <c r="A110" s="17">
        <v>103</v>
      </c>
      <c r="B110" s="40" t="s">
        <v>225</v>
      </c>
      <c r="C110" s="75" t="s">
        <v>52</v>
      </c>
      <c r="D110" s="44" t="s">
        <v>226</v>
      </c>
      <c r="E110" s="21">
        <v>165027.28</v>
      </c>
      <c r="F110" s="21">
        <v>5999.3</v>
      </c>
      <c r="G110" s="21">
        <v>0</v>
      </c>
      <c r="H110" s="21">
        <f t="shared" si="17"/>
        <v>171026.58</v>
      </c>
      <c r="I110" s="21">
        <v>182652.59</v>
      </c>
      <c r="J110" s="21">
        <v>8752.7000000000007</v>
      </c>
      <c r="K110" s="21">
        <v>0</v>
      </c>
      <c r="L110" s="21">
        <f t="shared" si="18"/>
        <v>191405.29</v>
      </c>
      <c r="M110" s="21">
        <v>174102.8</v>
      </c>
      <c r="N110" s="21">
        <v>9491.2999999999993</v>
      </c>
      <c r="O110" s="21">
        <v>0</v>
      </c>
      <c r="P110" s="21">
        <f t="shared" si="19"/>
        <v>183594.09999999998</v>
      </c>
      <c r="Q110" s="21">
        <f t="shared" si="20"/>
        <v>521782.67</v>
      </c>
      <c r="R110" s="21">
        <f t="shared" si="20"/>
        <v>24243.3</v>
      </c>
      <c r="S110" s="21">
        <f t="shared" si="20"/>
        <v>0</v>
      </c>
      <c r="T110" s="21">
        <f t="shared" si="21"/>
        <v>546025.97</v>
      </c>
      <c r="U110" s="21">
        <v>173740.24</v>
      </c>
      <c r="V110" s="21">
        <v>7878.7</v>
      </c>
      <c r="W110" s="21">
        <v>0</v>
      </c>
      <c r="X110" s="21">
        <f t="shared" si="22"/>
        <v>181618.94</v>
      </c>
      <c r="Y110" s="21">
        <v>172902.02</v>
      </c>
      <c r="Z110" s="21">
        <v>9563.6</v>
      </c>
      <c r="AA110" s="21">
        <v>0</v>
      </c>
      <c r="AB110" s="21">
        <f t="shared" si="23"/>
        <v>182465.62</v>
      </c>
      <c r="AC110" s="21">
        <v>179511.9</v>
      </c>
      <c r="AD110" s="21">
        <v>9842</v>
      </c>
      <c r="AE110" s="21">
        <v>0</v>
      </c>
      <c r="AF110" s="21">
        <f t="shared" si="24"/>
        <v>189353.9</v>
      </c>
      <c r="AG110" s="21">
        <f t="shared" si="25"/>
        <v>526154.15999999992</v>
      </c>
      <c r="AH110" s="21">
        <f t="shared" si="25"/>
        <v>27284.3</v>
      </c>
      <c r="AI110" s="21">
        <f t="shared" si="25"/>
        <v>0</v>
      </c>
      <c r="AJ110" s="21">
        <f t="shared" si="26"/>
        <v>553438.46</v>
      </c>
      <c r="AK110" s="21">
        <f t="shared" si="27"/>
        <v>1047936.8299999998</v>
      </c>
      <c r="AL110" s="21">
        <f t="shared" si="27"/>
        <v>51527.6</v>
      </c>
      <c r="AM110" s="21">
        <f t="shared" si="27"/>
        <v>0</v>
      </c>
      <c r="AN110" s="21">
        <f t="shared" si="28"/>
        <v>1099464.43</v>
      </c>
      <c r="AO110" s="21">
        <v>180011.06</v>
      </c>
      <c r="AP110" s="21">
        <v>9846.9000000000015</v>
      </c>
      <c r="AQ110" s="21">
        <v>0</v>
      </c>
      <c r="AR110" s="21">
        <f t="shared" si="29"/>
        <v>189857.96</v>
      </c>
      <c r="AS110" s="21">
        <v>180205.40999999997</v>
      </c>
      <c r="AT110" s="21">
        <v>9894.9599999999991</v>
      </c>
      <c r="AU110" s="21">
        <v>0</v>
      </c>
      <c r="AV110" s="21">
        <f t="shared" si="30"/>
        <v>190100.36999999997</v>
      </c>
    </row>
    <row r="111" spans="1:48" ht="21.95" customHeight="1" x14ac:dyDescent="0.3">
      <c r="A111" s="17">
        <v>104</v>
      </c>
      <c r="B111" s="40" t="s">
        <v>227</v>
      </c>
      <c r="C111" s="75" t="s">
        <v>19</v>
      </c>
      <c r="D111" s="43" t="s">
        <v>228</v>
      </c>
      <c r="E111" s="21">
        <v>92051.55</v>
      </c>
      <c r="F111" s="21">
        <v>0</v>
      </c>
      <c r="G111" s="21">
        <v>0</v>
      </c>
      <c r="H111" s="21">
        <f t="shared" si="17"/>
        <v>92051.55</v>
      </c>
      <c r="I111" s="21">
        <v>170454.48</v>
      </c>
      <c r="J111" s="21">
        <v>0</v>
      </c>
      <c r="K111" s="21">
        <v>0</v>
      </c>
      <c r="L111" s="21">
        <f t="shared" si="18"/>
        <v>170454.48</v>
      </c>
      <c r="M111" s="21">
        <v>181810.57</v>
      </c>
      <c r="N111" s="21">
        <v>0</v>
      </c>
      <c r="O111" s="21">
        <v>0</v>
      </c>
      <c r="P111" s="21">
        <f t="shared" si="19"/>
        <v>181810.57</v>
      </c>
      <c r="Q111" s="21">
        <f t="shared" si="20"/>
        <v>444316.60000000003</v>
      </c>
      <c r="R111" s="21">
        <f t="shared" si="20"/>
        <v>0</v>
      </c>
      <c r="S111" s="21">
        <f t="shared" si="20"/>
        <v>0</v>
      </c>
      <c r="T111" s="21">
        <f t="shared" si="21"/>
        <v>444316.60000000003</v>
      </c>
      <c r="U111" s="21">
        <v>185231.41</v>
      </c>
      <c r="V111" s="21">
        <v>0</v>
      </c>
      <c r="W111" s="21">
        <v>0</v>
      </c>
      <c r="X111" s="21">
        <f t="shared" si="22"/>
        <v>185231.41</v>
      </c>
      <c r="Y111" s="21">
        <v>183286.5</v>
      </c>
      <c r="Z111" s="21">
        <v>0</v>
      </c>
      <c r="AA111" s="21">
        <v>0</v>
      </c>
      <c r="AB111" s="21">
        <f t="shared" si="23"/>
        <v>183286.5</v>
      </c>
      <c r="AC111" s="21">
        <v>190578.34</v>
      </c>
      <c r="AD111" s="21">
        <v>0</v>
      </c>
      <c r="AE111" s="21">
        <v>0</v>
      </c>
      <c r="AF111" s="21">
        <f t="shared" si="24"/>
        <v>190578.34</v>
      </c>
      <c r="AG111" s="21">
        <f t="shared" si="25"/>
        <v>559096.25</v>
      </c>
      <c r="AH111" s="21">
        <f t="shared" si="25"/>
        <v>0</v>
      </c>
      <c r="AI111" s="21">
        <f t="shared" si="25"/>
        <v>0</v>
      </c>
      <c r="AJ111" s="21">
        <f t="shared" si="26"/>
        <v>559096.25</v>
      </c>
      <c r="AK111" s="21">
        <f t="shared" si="27"/>
        <v>1003412.8500000001</v>
      </c>
      <c r="AL111" s="21">
        <f t="shared" si="27"/>
        <v>0</v>
      </c>
      <c r="AM111" s="21">
        <f t="shared" si="27"/>
        <v>0</v>
      </c>
      <c r="AN111" s="21">
        <f t="shared" si="28"/>
        <v>1003412.8500000001</v>
      </c>
      <c r="AO111" s="21">
        <v>191306.77000000002</v>
      </c>
      <c r="AP111" s="21">
        <v>0</v>
      </c>
      <c r="AQ111" s="21">
        <v>0</v>
      </c>
      <c r="AR111" s="21">
        <f t="shared" si="29"/>
        <v>191306.77000000002</v>
      </c>
      <c r="AS111" s="21">
        <v>191516.86</v>
      </c>
      <c r="AT111" s="21">
        <v>0</v>
      </c>
      <c r="AU111" s="21">
        <v>0</v>
      </c>
      <c r="AV111" s="21">
        <f t="shared" si="30"/>
        <v>191516.86</v>
      </c>
    </row>
    <row r="112" spans="1:48" ht="21.95" customHeight="1" x14ac:dyDescent="0.3">
      <c r="A112" s="17">
        <v>105</v>
      </c>
      <c r="B112" s="40" t="s">
        <v>229</v>
      </c>
      <c r="C112" s="29" t="s">
        <v>19</v>
      </c>
      <c r="D112" s="25" t="s">
        <v>230</v>
      </c>
      <c r="E112" s="21">
        <v>249678.29</v>
      </c>
      <c r="F112" s="21">
        <v>0</v>
      </c>
      <c r="G112" s="21">
        <v>0</v>
      </c>
      <c r="H112" s="21">
        <f t="shared" si="17"/>
        <v>249678.29</v>
      </c>
      <c r="I112" s="21">
        <v>295436.45</v>
      </c>
      <c r="J112" s="21">
        <v>0</v>
      </c>
      <c r="K112" s="21">
        <v>0</v>
      </c>
      <c r="L112" s="21">
        <f t="shared" si="18"/>
        <v>295436.45</v>
      </c>
      <c r="M112" s="21">
        <v>277687.32</v>
      </c>
      <c r="N112" s="21">
        <v>0</v>
      </c>
      <c r="O112" s="21">
        <v>0</v>
      </c>
      <c r="P112" s="21">
        <f t="shared" si="19"/>
        <v>277687.32</v>
      </c>
      <c r="Q112" s="21">
        <f t="shared" si="20"/>
        <v>822802.06</v>
      </c>
      <c r="R112" s="21">
        <f t="shared" si="20"/>
        <v>0</v>
      </c>
      <c r="S112" s="21">
        <f t="shared" si="20"/>
        <v>0</v>
      </c>
      <c r="T112" s="21">
        <f t="shared" si="21"/>
        <v>822802.06</v>
      </c>
      <c r="U112" s="21">
        <v>277881.34000000003</v>
      </c>
      <c r="V112" s="21">
        <v>0</v>
      </c>
      <c r="W112" s="21">
        <v>0</v>
      </c>
      <c r="X112" s="21">
        <f t="shared" si="22"/>
        <v>277881.34000000003</v>
      </c>
      <c r="Y112" s="21">
        <v>274781.28000000003</v>
      </c>
      <c r="Z112" s="21">
        <v>0</v>
      </c>
      <c r="AA112" s="21">
        <v>0</v>
      </c>
      <c r="AB112" s="21">
        <f t="shared" si="23"/>
        <v>274781.28000000003</v>
      </c>
      <c r="AC112" s="21">
        <v>289772.76</v>
      </c>
      <c r="AD112" s="21">
        <v>0</v>
      </c>
      <c r="AE112" s="21">
        <v>0</v>
      </c>
      <c r="AF112" s="21">
        <f t="shared" si="24"/>
        <v>289772.76</v>
      </c>
      <c r="AG112" s="21">
        <f t="shared" si="25"/>
        <v>842435.38000000012</v>
      </c>
      <c r="AH112" s="21">
        <f t="shared" si="25"/>
        <v>0</v>
      </c>
      <c r="AI112" s="21">
        <f t="shared" si="25"/>
        <v>0</v>
      </c>
      <c r="AJ112" s="21">
        <f t="shared" si="26"/>
        <v>842435.38000000012</v>
      </c>
      <c r="AK112" s="21">
        <f t="shared" si="27"/>
        <v>1665237.4400000002</v>
      </c>
      <c r="AL112" s="21">
        <f t="shared" si="27"/>
        <v>0</v>
      </c>
      <c r="AM112" s="21">
        <f t="shared" si="27"/>
        <v>0</v>
      </c>
      <c r="AN112" s="21">
        <f t="shared" si="28"/>
        <v>1665237.4400000002</v>
      </c>
      <c r="AO112" s="21">
        <v>264045.40000000002</v>
      </c>
      <c r="AP112" s="21">
        <v>0</v>
      </c>
      <c r="AQ112" s="21">
        <v>0</v>
      </c>
      <c r="AR112" s="21">
        <f t="shared" si="29"/>
        <v>264045.40000000002</v>
      </c>
      <c r="AS112" s="21">
        <v>264338.11</v>
      </c>
      <c r="AT112" s="21">
        <v>0</v>
      </c>
      <c r="AU112" s="21">
        <v>0</v>
      </c>
      <c r="AV112" s="21">
        <f t="shared" si="30"/>
        <v>264338.11</v>
      </c>
    </row>
    <row r="113" spans="1:48" ht="21.95" customHeight="1" x14ac:dyDescent="0.3">
      <c r="A113" s="17">
        <v>106</v>
      </c>
      <c r="B113" s="40" t="s">
        <v>231</v>
      </c>
      <c r="C113" s="29" t="s">
        <v>19</v>
      </c>
      <c r="D113" s="25" t="s">
        <v>232</v>
      </c>
      <c r="E113" s="21">
        <v>1256022.17</v>
      </c>
      <c r="F113" s="21">
        <v>0</v>
      </c>
      <c r="G113" s="21">
        <v>0</v>
      </c>
      <c r="H113" s="21">
        <f t="shared" si="17"/>
        <v>1256022.17</v>
      </c>
      <c r="I113" s="21">
        <v>1427644.26</v>
      </c>
      <c r="J113" s="21">
        <v>0</v>
      </c>
      <c r="K113" s="21">
        <v>0</v>
      </c>
      <c r="L113" s="21">
        <f t="shared" si="18"/>
        <v>1427644.26</v>
      </c>
      <c r="M113" s="21">
        <v>1309038.6399999999</v>
      </c>
      <c r="N113" s="21">
        <v>0</v>
      </c>
      <c r="O113" s="21">
        <v>0</v>
      </c>
      <c r="P113" s="21">
        <f t="shared" si="19"/>
        <v>1309038.6399999999</v>
      </c>
      <c r="Q113" s="21">
        <f t="shared" si="20"/>
        <v>3992705.0699999994</v>
      </c>
      <c r="R113" s="21">
        <f t="shared" si="20"/>
        <v>0</v>
      </c>
      <c r="S113" s="21">
        <f t="shared" si="20"/>
        <v>0</v>
      </c>
      <c r="T113" s="21">
        <f t="shared" si="21"/>
        <v>3992705.0699999994</v>
      </c>
      <c r="U113" s="21">
        <v>1312755.2899995584</v>
      </c>
      <c r="V113" s="21">
        <v>0</v>
      </c>
      <c r="W113" s="21">
        <v>0</v>
      </c>
      <c r="X113" s="21">
        <f t="shared" si="22"/>
        <v>1312755.2899995584</v>
      </c>
      <c r="Y113" s="21">
        <v>1309061.06</v>
      </c>
      <c r="Z113" s="21">
        <v>0</v>
      </c>
      <c r="AA113" s="21">
        <v>0</v>
      </c>
      <c r="AB113" s="21">
        <f t="shared" si="23"/>
        <v>1309061.06</v>
      </c>
      <c r="AC113" s="21">
        <v>1361958.06</v>
      </c>
      <c r="AD113" s="21">
        <v>0</v>
      </c>
      <c r="AE113" s="21">
        <v>0</v>
      </c>
      <c r="AF113" s="21">
        <f t="shared" si="24"/>
        <v>1361958.06</v>
      </c>
      <c r="AG113" s="21">
        <f t="shared" si="25"/>
        <v>3983774.4099995587</v>
      </c>
      <c r="AH113" s="21">
        <f t="shared" si="25"/>
        <v>0</v>
      </c>
      <c r="AI113" s="21">
        <f t="shared" si="25"/>
        <v>0</v>
      </c>
      <c r="AJ113" s="21">
        <f t="shared" si="26"/>
        <v>3983774.4099995587</v>
      </c>
      <c r="AK113" s="21">
        <f t="shared" si="27"/>
        <v>7976479.4799995581</v>
      </c>
      <c r="AL113" s="21">
        <f t="shared" si="27"/>
        <v>0</v>
      </c>
      <c r="AM113" s="21">
        <f t="shared" si="27"/>
        <v>0</v>
      </c>
      <c r="AN113" s="21">
        <f t="shared" si="28"/>
        <v>7976479.4799995581</v>
      </c>
      <c r="AO113" s="21">
        <v>1363361.73</v>
      </c>
      <c r="AP113" s="21">
        <v>0</v>
      </c>
      <c r="AQ113" s="21">
        <v>0</v>
      </c>
      <c r="AR113" s="21">
        <f t="shared" si="29"/>
        <v>1363361.73</v>
      </c>
      <c r="AS113" s="21">
        <v>1364577.77</v>
      </c>
      <c r="AT113" s="21">
        <v>0</v>
      </c>
      <c r="AU113" s="21">
        <v>0</v>
      </c>
      <c r="AV113" s="21">
        <f t="shared" si="30"/>
        <v>1364577.77</v>
      </c>
    </row>
    <row r="114" spans="1:48" ht="21.95" customHeight="1" x14ac:dyDescent="0.3">
      <c r="A114" s="17">
        <v>107</v>
      </c>
      <c r="B114" s="40" t="s">
        <v>233</v>
      </c>
      <c r="C114" s="29" t="s">
        <v>19</v>
      </c>
      <c r="D114" s="25" t="s">
        <v>234</v>
      </c>
      <c r="E114" s="21">
        <v>109993.58</v>
      </c>
      <c r="F114" s="21">
        <v>0</v>
      </c>
      <c r="G114" s="21">
        <v>0</v>
      </c>
      <c r="H114" s="21">
        <f t="shared" si="17"/>
        <v>109993.58</v>
      </c>
      <c r="I114" s="21">
        <v>132935.51</v>
      </c>
      <c r="J114" s="21">
        <v>0</v>
      </c>
      <c r="K114" s="21">
        <v>0</v>
      </c>
      <c r="L114" s="21">
        <f t="shared" si="18"/>
        <v>132935.51</v>
      </c>
      <c r="M114" s="21">
        <v>142441.1</v>
      </c>
      <c r="N114" s="21">
        <v>0</v>
      </c>
      <c r="O114" s="21">
        <v>0</v>
      </c>
      <c r="P114" s="21">
        <f t="shared" si="19"/>
        <v>142441.1</v>
      </c>
      <c r="Q114" s="21">
        <f t="shared" si="20"/>
        <v>385370.19000000006</v>
      </c>
      <c r="R114" s="21">
        <f t="shared" si="20"/>
        <v>0</v>
      </c>
      <c r="S114" s="21">
        <f t="shared" si="20"/>
        <v>0</v>
      </c>
      <c r="T114" s="21">
        <f t="shared" si="21"/>
        <v>385370.19000000006</v>
      </c>
      <c r="U114" s="21">
        <v>144252.41000000079</v>
      </c>
      <c r="V114" s="21">
        <v>0</v>
      </c>
      <c r="W114" s="21">
        <v>0</v>
      </c>
      <c r="X114" s="21">
        <f t="shared" si="22"/>
        <v>144252.41000000079</v>
      </c>
      <c r="Y114" s="21">
        <v>142329.97999999998</v>
      </c>
      <c r="Z114" s="21">
        <v>0</v>
      </c>
      <c r="AA114" s="21">
        <v>0</v>
      </c>
      <c r="AB114" s="21">
        <f t="shared" si="23"/>
        <v>142329.97999999998</v>
      </c>
      <c r="AC114" s="21">
        <v>148380.21000000066</v>
      </c>
      <c r="AD114" s="21">
        <v>0</v>
      </c>
      <c r="AE114" s="21">
        <v>0</v>
      </c>
      <c r="AF114" s="21">
        <f t="shared" si="24"/>
        <v>148380.21000000066</v>
      </c>
      <c r="AG114" s="21">
        <f t="shared" si="25"/>
        <v>434962.60000000143</v>
      </c>
      <c r="AH114" s="21">
        <f t="shared" si="25"/>
        <v>0</v>
      </c>
      <c r="AI114" s="21">
        <f t="shared" si="25"/>
        <v>0</v>
      </c>
      <c r="AJ114" s="21">
        <f t="shared" si="26"/>
        <v>434962.60000000143</v>
      </c>
      <c r="AK114" s="21">
        <f t="shared" si="27"/>
        <v>820332.79000000143</v>
      </c>
      <c r="AL114" s="21">
        <f t="shared" si="27"/>
        <v>0</v>
      </c>
      <c r="AM114" s="21">
        <f t="shared" si="27"/>
        <v>0</v>
      </c>
      <c r="AN114" s="21">
        <f t="shared" si="28"/>
        <v>820332.79000000143</v>
      </c>
      <c r="AO114" s="21">
        <v>149239.94</v>
      </c>
      <c r="AP114" s="21">
        <v>0</v>
      </c>
      <c r="AQ114" s="21">
        <v>0</v>
      </c>
      <c r="AR114" s="21">
        <f t="shared" si="29"/>
        <v>149239.94</v>
      </c>
      <c r="AS114" s="21">
        <v>149380.07</v>
      </c>
      <c r="AT114" s="21">
        <v>0</v>
      </c>
      <c r="AU114" s="21">
        <v>0</v>
      </c>
      <c r="AV114" s="21">
        <f t="shared" si="30"/>
        <v>149380.07</v>
      </c>
    </row>
    <row r="115" spans="1:48" ht="21.95" customHeight="1" x14ac:dyDescent="0.3">
      <c r="A115" s="17">
        <v>108</v>
      </c>
      <c r="B115" s="40" t="s">
        <v>235</v>
      </c>
      <c r="C115" s="29" t="s">
        <v>19</v>
      </c>
      <c r="D115" s="25" t="s">
        <v>236</v>
      </c>
      <c r="E115" s="21">
        <v>187775.34</v>
      </c>
      <c r="F115" s="21">
        <v>0</v>
      </c>
      <c r="G115" s="21">
        <v>0</v>
      </c>
      <c r="H115" s="21">
        <f t="shared" si="17"/>
        <v>187775.34</v>
      </c>
      <c r="I115" s="21">
        <v>220029.81</v>
      </c>
      <c r="J115" s="21">
        <v>0</v>
      </c>
      <c r="K115" s="21">
        <v>0</v>
      </c>
      <c r="L115" s="21">
        <f t="shared" si="18"/>
        <v>220029.81</v>
      </c>
      <c r="M115" s="21">
        <v>195648.66</v>
      </c>
      <c r="N115" s="21">
        <v>0</v>
      </c>
      <c r="O115" s="21">
        <v>0</v>
      </c>
      <c r="P115" s="21">
        <f t="shared" si="19"/>
        <v>195648.66</v>
      </c>
      <c r="Q115" s="21">
        <f t="shared" si="20"/>
        <v>603453.81000000006</v>
      </c>
      <c r="R115" s="21">
        <f t="shared" si="20"/>
        <v>0</v>
      </c>
      <c r="S115" s="21">
        <f t="shared" si="20"/>
        <v>0</v>
      </c>
      <c r="T115" s="21">
        <f t="shared" si="21"/>
        <v>603453.81000000006</v>
      </c>
      <c r="U115" s="21">
        <v>192545.12</v>
      </c>
      <c r="V115" s="21">
        <v>0</v>
      </c>
      <c r="W115" s="21">
        <v>0</v>
      </c>
      <c r="X115" s="21">
        <f t="shared" si="22"/>
        <v>192545.12</v>
      </c>
      <c r="Y115" s="21">
        <v>370849.02</v>
      </c>
      <c r="Z115" s="21">
        <v>0</v>
      </c>
      <c r="AA115" s="21">
        <v>0</v>
      </c>
      <c r="AB115" s="21">
        <f t="shared" si="23"/>
        <v>370849.02</v>
      </c>
      <c r="AC115" s="21">
        <v>386084.19999999995</v>
      </c>
      <c r="AD115" s="21">
        <v>0</v>
      </c>
      <c r="AE115" s="21">
        <v>0</v>
      </c>
      <c r="AF115" s="21">
        <f t="shared" si="24"/>
        <v>386084.19999999995</v>
      </c>
      <c r="AG115" s="21">
        <f t="shared" si="25"/>
        <v>949478.34</v>
      </c>
      <c r="AH115" s="21">
        <f t="shared" si="25"/>
        <v>0</v>
      </c>
      <c r="AI115" s="21">
        <f t="shared" si="25"/>
        <v>0</v>
      </c>
      <c r="AJ115" s="21">
        <f t="shared" si="26"/>
        <v>949478.34</v>
      </c>
      <c r="AK115" s="21">
        <f t="shared" si="27"/>
        <v>1552932.15</v>
      </c>
      <c r="AL115" s="21">
        <f t="shared" si="27"/>
        <v>0</v>
      </c>
      <c r="AM115" s="21">
        <f t="shared" si="27"/>
        <v>0</v>
      </c>
      <c r="AN115" s="21">
        <f t="shared" si="28"/>
        <v>1552932.15</v>
      </c>
      <c r="AO115" s="21">
        <v>385462.23000000004</v>
      </c>
      <c r="AP115" s="21">
        <v>0</v>
      </c>
      <c r="AQ115" s="21">
        <v>0</v>
      </c>
      <c r="AR115" s="21">
        <f t="shared" si="29"/>
        <v>385462.23000000004</v>
      </c>
      <c r="AS115" s="21">
        <v>385831.73000000004</v>
      </c>
      <c r="AT115" s="21">
        <v>0</v>
      </c>
      <c r="AU115" s="21">
        <v>0</v>
      </c>
      <c r="AV115" s="21">
        <f t="shared" si="30"/>
        <v>385831.73000000004</v>
      </c>
    </row>
    <row r="116" spans="1:48" ht="21.95" customHeight="1" x14ac:dyDescent="0.3">
      <c r="A116" s="17">
        <v>109</v>
      </c>
      <c r="B116" s="40" t="s">
        <v>237</v>
      </c>
      <c r="C116" s="29" t="s">
        <v>19</v>
      </c>
      <c r="D116" s="25" t="s">
        <v>238</v>
      </c>
      <c r="E116" s="21">
        <v>68615.28</v>
      </c>
      <c r="F116" s="21">
        <v>0</v>
      </c>
      <c r="G116" s="21">
        <v>0</v>
      </c>
      <c r="H116" s="21">
        <f t="shared" si="17"/>
        <v>68615.28</v>
      </c>
      <c r="I116" s="21">
        <v>103806.1</v>
      </c>
      <c r="J116" s="21">
        <v>0</v>
      </c>
      <c r="K116" s="21">
        <v>0</v>
      </c>
      <c r="L116" s="21">
        <f t="shared" si="18"/>
        <v>103806.1</v>
      </c>
      <c r="M116" s="21">
        <v>113746.68</v>
      </c>
      <c r="N116" s="21">
        <v>0</v>
      </c>
      <c r="O116" s="21">
        <v>0</v>
      </c>
      <c r="P116" s="21">
        <f t="shared" si="19"/>
        <v>113746.68</v>
      </c>
      <c r="Q116" s="21">
        <f t="shared" si="20"/>
        <v>286168.06</v>
      </c>
      <c r="R116" s="21">
        <f t="shared" si="20"/>
        <v>0</v>
      </c>
      <c r="S116" s="21">
        <f t="shared" si="20"/>
        <v>0</v>
      </c>
      <c r="T116" s="21">
        <f t="shared" si="21"/>
        <v>286168.06</v>
      </c>
      <c r="U116" s="21">
        <v>106571.07000000394</v>
      </c>
      <c r="V116" s="21">
        <v>0</v>
      </c>
      <c r="W116" s="21">
        <v>0</v>
      </c>
      <c r="X116" s="21">
        <f t="shared" si="22"/>
        <v>106571.07000000394</v>
      </c>
      <c r="Y116" s="21">
        <v>125553.17</v>
      </c>
      <c r="Z116" s="21">
        <v>0</v>
      </c>
      <c r="AA116" s="21">
        <v>0</v>
      </c>
      <c r="AB116" s="21">
        <f t="shared" si="23"/>
        <v>125553.17</v>
      </c>
      <c r="AC116" s="21">
        <v>130614.81999999999</v>
      </c>
      <c r="AD116" s="21">
        <v>0</v>
      </c>
      <c r="AE116" s="21">
        <v>0</v>
      </c>
      <c r="AF116" s="21">
        <f t="shared" si="24"/>
        <v>130614.81999999999</v>
      </c>
      <c r="AG116" s="21">
        <f t="shared" si="25"/>
        <v>362739.0600000039</v>
      </c>
      <c r="AH116" s="21">
        <f t="shared" si="25"/>
        <v>0</v>
      </c>
      <c r="AI116" s="21">
        <f t="shared" si="25"/>
        <v>0</v>
      </c>
      <c r="AJ116" s="21">
        <f t="shared" si="26"/>
        <v>362739.0600000039</v>
      </c>
      <c r="AK116" s="21">
        <f t="shared" si="27"/>
        <v>648907.12000000384</v>
      </c>
      <c r="AL116" s="21">
        <f t="shared" si="27"/>
        <v>0</v>
      </c>
      <c r="AM116" s="21">
        <f t="shared" si="27"/>
        <v>0</v>
      </c>
      <c r="AN116" s="21">
        <f t="shared" si="28"/>
        <v>648907.12000000384</v>
      </c>
      <c r="AO116" s="21">
        <v>133371.93</v>
      </c>
      <c r="AP116" s="21">
        <v>0</v>
      </c>
      <c r="AQ116" s="21">
        <v>0</v>
      </c>
      <c r="AR116" s="21">
        <f t="shared" si="29"/>
        <v>133371.93</v>
      </c>
      <c r="AS116" s="21">
        <v>133500.06</v>
      </c>
      <c r="AT116" s="21">
        <v>0</v>
      </c>
      <c r="AU116" s="21">
        <v>0</v>
      </c>
      <c r="AV116" s="21">
        <f t="shared" si="30"/>
        <v>133500.06</v>
      </c>
    </row>
    <row r="117" spans="1:48" ht="21.95" customHeight="1" x14ac:dyDescent="0.3">
      <c r="A117" s="17">
        <v>110</v>
      </c>
      <c r="B117" s="40" t="s">
        <v>239</v>
      </c>
      <c r="C117" s="29" t="s">
        <v>19</v>
      </c>
      <c r="D117" s="52" t="s">
        <v>240</v>
      </c>
      <c r="E117" s="21">
        <v>147678.54</v>
      </c>
      <c r="F117" s="21">
        <v>0</v>
      </c>
      <c r="G117" s="21">
        <v>0</v>
      </c>
      <c r="H117" s="21">
        <f t="shared" si="17"/>
        <v>147678.54</v>
      </c>
      <c r="I117" s="21">
        <v>162861.57</v>
      </c>
      <c r="J117" s="21">
        <v>0</v>
      </c>
      <c r="K117" s="21">
        <v>0</v>
      </c>
      <c r="L117" s="21">
        <f t="shared" si="18"/>
        <v>162861.57</v>
      </c>
      <c r="M117" s="21">
        <v>154185.23000000001</v>
      </c>
      <c r="N117" s="21">
        <v>0</v>
      </c>
      <c r="O117" s="21">
        <v>0</v>
      </c>
      <c r="P117" s="21">
        <f t="shared" si="19"/>
        <v>154185.23000000001</v>
      </c>
      <c r="Q117" s="21">
        <f t="shared" si="20"/>
        <v>464725.33999999997</v>
      </c>
      <c r="R117" s="21">
        <f t="shared" si="20"/>
        <v>0</v>
      </c>
      <c r="S117" s="21">
        <f t="shared" si="20"/>
        <v>0</v>
      </c>
      <c r="T117" s="21">
        <f t="shared" si="21"/>
        <v>464725.33999999997</v>
      </c>
      <c r="U117" s="21">
        <v>154145.03999999855</v>
      </c>
      <c r="V117" s="21">
        <v>0</v>
      </c>
      <c r="W117" s="21">
        <v>0</v>
      </c>
      <c r="X117" s="21">
        <f t="shared" si="22"/>
        <v>154145.03999999855</v>
      </c>
      <c r="Y117" s="21">
        <v>156648.99</v>
      </c>
      <c r="Z117" s="21">
        <v>0</v>
      </c>
      <c r="AA117" s="21">
        <v>0</v>
      </c>
      <c r="AB117" s="21">
        <f t="shared" si="23"/>
        <v>156648.99</v>
      </c>
      <c r="AC117" s="21">
        <v>163029.47999999998</v>
      </c>
      <c r="AD117" s="21">
        <v>0</v>
      </c>
      <c r="AE117" s="21">
        <v>0</v>
      </c>
      <c r="AF117" s="21">
        <f t="shared" si="24"/>
        <v>163029.47999999998</v>
      </c>
      <c r="AG117" s="21">
        <f t="shared" si="25"/>
        <v>473823.5099999985</v>
      </c>
      <c r="AH117" s="21">
        <f t="shared" si="25"/>
        <v>0</v>
      </c>
      <c r="AI117" s="21">
        <f t="shared" si="25"/>
        <v>0</v>
      </c>
      <c r="AJ117" s="21">
        <f t="shared" si="26"/>
        <v>473823.5099999985</v>
      </c>
      <c r="AK117" s="21">
        <f t="shared" si="27"/>
        <v>938548.84999999846</v>
      </c>
      <c r="AL117" s="21">
        <f t="shared" si="27"/>
        <v>0</v>
      </c>
      <c r="AM117" s="21">
        <f t="shared" si="27"/>
        <v>0</v>
      </c>
      <c r="AN117" s="21">
        <f t="shared" si="28"/>
        <v>938548.84999999846</v>
      </c>
      <c r="AO117" s="21">
        <v>163473.76</v>
      </c>
      <c r="AP117" s="21">
        <v>0</v>
      </c>
      <c r="AQ117" s="21">
        <v>0</v>
      </c>
      <c r="AR117" s="21">
        <f t="shared" si="29"/>
        <v>163473.76</v>
      </c>
      <c r="AS117" s="21">
        <v>163647.54</v>
      </c>
      <c r="AT117" s="21">
        <v>0</v>
      </c>
      <c r="AU117" s="21">
        <v>0</v>
      </c>
      <c r="AV117" s="21">
        <f t="shared" si="30"/>
        <v>163647.54</v>
      </c>
    </row>
    <row r="118" spans="1:48" ht="21.95" customHeight="1" x14ac:dyDescent="0.3">
      <c r="A118" s="17">
        <v>111</v>
      </c>
      <c r="B118" s="40" t="s">
        <v>241</v>
      </c>
      <c r="C118" s="29" t="s">
        <v>32</v>
      </c>
      <c r="D118" s="20" t="s">
        <v>242</v>
      </c>
      <c r="E118" s="21">
        <v>0</v>
      </c>
      <c r="F118" s="21">
        <v>0</v>
      </c>
      <c r="G118" s="21">
        <v>427146.69</v>
      </c>
      <c r="H118" s="21">
        <f t="shared" si="17"/>
        <v>427146.69</v>
      </c>
      <c r="I118" s="21">
        <v>0</v>
      </c>
      <c r="J118" s="21">
        <v>0</v>
      </c>
      <c r="K118" s="21">
        <v>405670.19</v>
      </c>
      <c r="L118" s="21">
        <f t="shared" si="18"/>
        <v>405670.19</v>
      </c>
      <c r="M118" s="21">
        <v>0</v>
      </c>
      <c r="N118" s="21">
        <v>0</v>
      </c>
      <c r="O118" s="21">
        <v>419637.54</v>
      </c>
      <c r="P118" s="21">
        <f t="shared" si="19"/>
        <v>419637.54</v>
      </c>
      <c r="Q118" s="21">
        <f t="shared" si="20"/>
        <v>0</v>
      </c>
      <c r="R118" s="21">
        <f t="shared" si="20"/>
        <v>0</v>
      </c>
      <c r="S118" s="21">
        <f t="shared" si="20"/>
        <v>1252454.42</v>
      </c>
      <c r="T118" s="21">
        <f t="shared" si="21"/>
        <v>1252454.42</v>
      </c>
      <c r="U118" s="21">
        <v>0</v>
      </c>
      <c r="V118" s="21">
        <v>0</v>
      </c>
      <c r="W118" s="21">
        <v>487138.55000000005</v>
      </c>
      <c r="X118" s="21">
        <f t="shared" si="22"/>
        <v>487138.55000000005</v>
      </c>
      <c r="Y118" s="21">
        <v>0</v>
      </c>
      <c r="Z118" s="21">
        <v>0</v>
      </c>
      <c r="AA118" s="21">
        <v>439599.03</v>
      </c>
      <c r="AB118" s="21">
        <f t="shared" si="23"/>
        <v>439599.03</v>
      </c>
      <c r="AC118" s="21">
        <v>0</v>
      </c>
      <c r="AD118" s="21">
        <v>0</v>
      </c>
      <c r="AE118" s="21">
        <v>433335.18999999994</v>
      </c>
      <c r="AF118" s="21">
        <f t="shared" si="24"/>
        <v>433335.18999999994</v>
      </c>
      <c r="AG118" s="21">
        <f t="shared" si="25"/>
        <v>0</v>
      </c>
      <c r="AH118" s="21">
        <f t="shared" si="25"/>
        <v>0</v>
      </c>
      <c r="AI118" s="21">
        <f t="shared" si="25"/>
        <v>1360072.77</v>
      </c>
      <c r="AJ118" s="21">
        <f t="shared" si="26"/>
        <v>1360072.77</v>
      </c>
      <c r="AK118" s="21">
        <f t="shared" si="27"/>
        <v>0</v>
      </c>
      <c r="AL118" s="21">
        <f t="shared" si="27"/>
        <v>0</v>
      </c>
      <c r="AM118" s="21">
        <f t="shared" si="27"/>
        <v>2612527.19</v>
      </c>
      <c r="AN118" s="21">
        <f t="shared" si="28"/>
        <v>2612527.19</v>
      </c>
      <c r="AO118" s="21">
        <v>0</v>
      </c>
      <c r="AP118" s="21">
        <v>0</v>
      </c>
      <c r="AQ118" s="21">
        <v>375366.31</v>
      </c>
      <c r="AR118" s="21">
        <f t="shared" si="29"/>
        <v>375366.31</v>
      </c>
      <c r="AS118" s="21">
        <v>0</v>
      </c>
      <c r="AT118" s="21">
        <v>0</v>
      </c>
      <c r="AU118" s="21">
        <v>376216.62</v>
      </c>
      <c r="AV118" s="21">
        <f t="shared" si="30"/>
        <v>376216.62</v>
      </c>
    </row>
    <row r="119" spans="1:48" ht="21.95" customHeight="1" x14ac:dyDescent="0.3">
      <c r="A119" s="17">
        <v>112</v>
      </c>
      <c r="B119" s="40" t="s">
        <v>243</v>
      </c>
      <c r="C119" s="29" t="s">
        <v>32</v>
      </c>
      <c r="D119" s="25" t="s">
        <v>244</v>
      </c>
      <c r="E119" s="21">
        <v>0</v>
      </c>
      <c r="F119" s="21">
        <v>0</v>
      </c>
      <c r="G119" s="21">
        <v>561008</v>
      </c>
      <c r="H119" s="21">
        <f t="shared" si="17"/>
        <v>561008</v>
      </c>
      <c r="I119" s="21">
        <v>0</v>
      </c>
      <c r="J119" s="21">
        <v>0</v>
      </c>
      <c r="K119" s="21">
        <v>584292</v>
      </c>
      <c r="L119" s="21">
        <f t="shared" si="18"/>
        <v>584292</v>
      </c>
      <c r="M119" s="21">
        <v>0</v>
      </c>
      <c r="N119" s="21">
        <v>0</v>
      </c>
      <c r="O119" s="21">
        <v>628119</v>
      </c>
      <c r="P119" s="21">
        <f t="shared" si="19"/>
        <v>628119</v>
      </c>
      <c r="Q119" s="21">
        <f t="shared" si="20"/>
        <v>0</v>
      </c>
      <c r="R119" s="21">
        <f t="shared" si="20"/>
        <v>0</v>
      </c>
      <c r="S119" s="21">
        <f t="shared" si="20"/>
        <v>1773419</v>
      </c>
      <c r="T119" s="21">
        <f t="shared" si="21"/>
        <v>1773419</v>
      </c>
      <c r="U119" s="21">
        <v>0</v>
      </c>
      <c r="V119" s="21">
        <v>0</v>
      </c>
      <c r="W119" s="21">
        <v>606315</v>
      </c>
      <c r="X119" s="21">
        <f t="shared" si="22"/>
        <v>606315</v>
      </c>
      <c r="Y119" s="21">
        <v>0</v>
      </c>
      <c r="Z119" s="21">
        <v>0</v>
      </c>
      <c r="AA119" s="21">
        <v>596872.43999999994</v>
      </c>
      <c r="AB119" s="21">
        <f t="shared" si="23"/>
        <v>596872.43999999994</v>
      </c>
      <c r="AC119" s="21">
        <v>0</v>
      </c>
      <c r="AD119" s="21">
        <v>0</v>
      </c>
      <c r="AE119" s="21">
        <v>596605</v>
      </c>
      <c r="AF119" s="21">
        <f t="shared" si="24"/>
        <v>596605</v>
      </c>
      <c r="AG119" s="21">
        <f t="shared" si="25"/>
        <v>0</v>
      </c>
      <c r="AH119" s="21">
        <f t="shared" si="25"/>
        <v>0</v>
      </c>
      <c r="AI119" s="21">
        <f t="shared" si="25"/>
        <v>1799792.44</v>
      </c>
      <c r="AJ119" s="21">
        <f t="shared" si="26"/>
        <v>1799792.44</v>
      </c>
      <c r="AK119" s="21">
        <f t="shared" si="27"/>
        <v>0</v>
      </c>
      <c r="AL119" s="21">
        <f t="shared" si="27"/>
        <v>0</v>
      </c>
      <c r="AM119" s="21">
        <f t="shared" si="27"/>
        <v>3573211.44</v>
      </c>
      <c r="AN119" s="21">
        <f t="shared" si="28"/>
        <v>3573211.44</v>
      </c>
      <c r="AO119" s="21">
        <v>0</v>
      </c>
      <c r="AP119" s="21">
        <v>0</v>
      </c>
      <c r="AQ119" s="21">
        <v>439116.86999999994</v>
      </c>
      <c r="AR119" s="21">
        <f t="shared" si="29"/>
        <v>439116.86999999994</v>
      </c>
      <c r="AS119" s="21">
        <v>0</v>
      </c>
      <c r="AT119" s="21">
        <v>0</v>
      </c>
      <c r="AU119" s="21">
        <v>444963.81999999995</v>
      </c>
      <c r="AV119" s="21">
        <f t="shared" si="30"/>
        <v>444963.81999999995</v>
      </c>
    </row>
    <row r="120" spans="1:48" ht="21.95" customHeight="1" x14ac:dyDescent="0.3">
      <c r="A120" s="17">
        <v>113</v>
      </c>
      <c r="B120" s="40" t="s">
        <v>245</v>
      </c>
      <c r="C120" s="29" t="s">
        <v>19</v>
      </c>
      <c r="D120" s="25" t="s">
        <v>246</v>
      </c>
      <c r="E120" s="21">
        <v>150811.98000000001</v>
      </c>
      <c r="F120" s="21">
        <v>0</v>
      </c>
      <c r="G120" s="21">
        <v>0</v>
      </c>
      <c r="H120" s="21">
        <f t="shared" si="17"/>
        <v>150811.98000000001</v>
      </c>
      <c r="I120" s="21">
        <v>150614.37</v>
      </c>
      <c r="J120" s="21">
        <v>0</v>
      </c>
      <c r="K120" s="21">
        <v>0</v>
      </c>
      <c r="L120" s="21">
        <f t="shared" si="18"/>
        <v>150614.37</v>
      </c>
      <c r="M120" s="21">
        <v>155757.37</v>
      </c>
      <c r="N120" s="21">
        <v>0</v>
      </c>
      <c r="O120" s="21">
        <v>0</v>
      </c>
      <c r="P120" s="21">
        <f t="shared" si="19"/>
        <v>155757.37</v>
      </c>
      <c r="Q120" s="21">
        <f t="shared" si="20"/>
        <v>457183.72</v>
      </c>
      <c r="R120" s="21">
        <f t="shared" si="20"/>
        <v>0</v>
      </c>
      <c r="S120" s="21">
        <f t="shared" si="20"/>
        <v>0</v>
      </c>
      <c r="T120" s="21">
        <f t="shared" si="21"/>
        <v>457183.72</v>
      </c>
      <c r="U120" s="21">
        <v>161884.00000000227</v>
      </c>
      <c r="V120" s="21">
        <v>0</v>
      </c>
      <c r="W120" s="21">
        <v>0</v>
      </c>
      <c r="X120" s="21">
        <f t="shared" si="22"/>
        <v>161884.00000000227</v>
      </c>
      <c r="Y120" s="21">
        <v>159297.09</v>
      </c>
      <c r="Z120" s="21">
        <v>0</v>
      </c>
      <c r="AA120" s="21">
        <v>0</v>
      </c>
      <c r="AB120" s="21">
        <f t="shared" si="23"/>
        <v>159297.09</v>
      </c>
      <c r="AC120" s="21">
        <v>166665.17999999621</v>
      </c>
      <c r="AD120" s="21">
        <v>0</v>
      </c>
      <c r="AE120" s="21">
        <v>0</v>
      </c>
      <c r="AF120" s="21">
        <f t="shared" si="24"/>
        <v>166665.17999999621</v>
      </c>
      <c r="AG120" s="21">
        <f t="shared" si="25"/>
        <v>487846.26999999845</v>
      </c>
      <c r="AH120" s="21">
        <f t="shared" si="25"/>
        <v>0</v>
      </c>
      <c r="AI120" s="21">
        <f t="shared" si="25"/>
        <v>0</v>
      </c>
      <c r="AJ120" s="21">
        <f t="shared" si="26"/>
        <v>487846.26999999845</v>
      </c>
      <c r="AK120" s="21">
        <f t="shared" si="27"/>
        <v>945029.98999999836</v>
      </c>
      <c r="AL120" s="21">
        <f t="shared" si="27"/>
        <v>0</v>
      </c>
      <c r="AM120" s="21">
        <f t="shared" si="27"/>
        <v>0</v>
      </c>
      <c r="AN120" s="21">
        <f t="shared" si="28"/>
        <v>945029.98999999836</v>
      </c>
      <c r="AO120" s="21">
        <v>167420.06</v>
      </c>
      <c r="AP120" s="21">
        <v>0</v>
      </c>
      <c r="AQ120" s="21">
        <v>0</v>
      </c>
      <c r="AR120" s="21">
        <f t="shared" si="29"/>
        <v>167420.06</v>
      </c>
      <c r="AS120" s="21">
        <v>167619.03999999998</v>
      </c>
      <c r="AT120" s="21">
        <v>0</v>
      </c>
      <c r="AU120" s="21">
        <v>0</v>
      </c>
      <c r="AV120" s="21">
        <f t="shared" si="30"/>
        <v>167619.03999999998</v>
      </c>
    </row>
    <row r="121" spans="1:48" ht="21.95" customHeight="1" x14ac:dyDescent="0.3">
      <c r="A121" s="17">
        <v>114</v>
      </c>
      <c r="B121" s="36" t="s">
        <v>247</v>
      </c>
      <c r="C121" s="22" t="s">
        <v>19</v>
      </c>
      <c r="D121" s="23" t="s">
        <v>248</v>
      </c>
      <c r="E121" s="21">
        <v>84436.86</v>
      </c>
      <c r="F121" s="21">
        <v>0</v>
      </c>
      <c r="G121" s="21">
        <v>0</v>
      </c>
      <c r="H121" s="21">
        <f t="shared" si="17"/>
        <v>84436.86</v>
      </c>
      <c r="I121" s="21">
        <v>97236.64</v>
      </c>
      <c r="J121" s="21">
        <v>0</v>
      </c>
      <c r="K121" s="21">
        <v>0</v>
      </c>
      <c r="L121" s="21">
        <f t="shared" si="18"/>
        <v>97236.64</v>
      </c>
      <c r="M121" s="21">
        <v>104872.72</v>
      </c>
      <c r="N121" s="21">
        <v>0</v>
      </c>
      <c r="O121" s="21">
        <v>0</v>
      </c>
      <c r="P121" s="21">
        <f t="shared" si="19"/>
        <v>104872.72</v>
      </c>
      <c r="Q121" s="21">
        <f t="shared" si="20"/>
        <v>286546.21999999997</v>
      </c>
      <c r="R121" s="21">
        <f t="shared" si="20"/>
        <v>0</v>
      </c>
      <c r="S121" s="21">
        <f t="shared" si="20"/>
        <v>0</v>
      </c>
      <c r="T121" s="21">
        <f t="shared" si="21"/>
        <v>286546.21999999997</v>
      </c>
      <c r="U121" s="21">
        <v>105314.26</v>
      </c>
      <c r="V121" s="21">
        <v>0</v>
      </c>
      <c r="W121" s="21">
        <v>0</v>
      </c>
      <c r="X121" s="21">
        <f t="shared" si="22"/>
        <v>105314.26</v>
      </c>
      <c r="Y121" s="21">
        <v>103564.4</v>
      </c>
      <c r="Z121" s="21">
        <v>0</v>
      </c>
      <c r="AA121" s="21">
        <v>0</v>
      </c>
      <c r="AB121" s="21">
        <f t="shared" si="23"/>
        <v>103564.4</v>
      </c>
      <c r="AC121" s="21">
        <v>108837.75</v>
      </c>
      <c r="AD121" s="21">
        <v>0</v>
      </c>
      <c r="AE121" s="21">
        <v>0</v>
      </c>
      <c r="AF121" s="21">
        <f t="shared" si="24"/>
        <v>108837.75</v>
      </c>
      <c r="AG121" s="21">
        <f t="shared" si="25"/>
        <v>317716.40999999997</v>
      </c>
      <c r="AH121" s="21">
        <f t="shared" si="25"/>
        <v>0</v>
      </c>
      <c r="AI121" s="21">
        <f t="shared" si="25"/>
        <v>0</v>
      </c>
      <c r="AJ121" s="21">
        <f t="shared" si="26"/>
        <v>317716.40999999997</v>
      </c>
      <c r="AK121" s="21">
        <f t="shared" si="27"/>
        <v>604262.62999999989</v>
      </c>
      <c r="AL121" s="21">
        <f t="shared" si="27"/>
        <v>0</v>
      </c>
      <c r="AM121" s="21">
        <f t="shared" si="27"/>
        <v>0</v>
      </c>
      <c r="AN121" s="21">
        <f t="shared" si="28"/>
        <v>604262.62999999989</v>
      </c>
      <c r="AO121" s="21">
        <v>109159.49</v>
      </c>
      <c r="AP121" s="21">
        <v>0</v>
      </c>
      <c r="AQ121" s="21">
        <v>0</v>
      </c>
      <c r="AR121" s="21">
        <f t="shared" si="29"/>
        <v>109159.49</v>
      </c>
      <c r="AS121" s="21">
        <v>109268.89</v>
      </c>
      <c r="AT121" s="21">
        <v>0</v>
      </c>
      <c r="AU121" s="21">
        <v>0</v>
      </c>
      <c r="AV121" s="21">
        <f t="shared" si="30"/>
        <v>109268.89</v>
      </c>
    </row>
    <row r="122" spans="1:48" s="3" customFormat="1" ht="25.5" customHeight="1" x14ac:dyDescent="0.3">
      <c r="A122" s="30">
        <v>115</v>
      </c>
      <c r="B122" s="45" t="s">
        <v>249</v>
      </c>
      <c r="C122" s="32" t="s">
        <v>19</v>
      </c>
      <c r="D122" s="33" t="s">
        <v>250</v>
      </c>
      <c r="E122" s="34">
        <v>170360.4</v>
      </c>
      <c r="F122" s="34">
        <v>0</v>
      </c>
      <c r="G122" s="34">
        <v>0</v>
      </c>
      <c r="H122" s="34">
        <f t="shared" si="17"/>
        <v>170360.4</v>
      </c>
      <c r="I122" s="34">
        <v>182377.02</v>
      </c>
      <c r="J122" s="34">
        <v>0</v>
      </c>
      <c r="K122" s="34">
        <v>0</v>
      </c>
      <c r="L122" s="34">
        <f t="shared" si="18"/>
        <v>182377.02</v>
      </c>
      <c r="M122" s="34">
        <v>177379.89</v>
      </c>
      <c r="N122" s="34">
        <v>0</v>
      </c>
      <c r="O122" s="34">
        <v>0</v>
      </c>
      <c r="P122" s="34">
        <f t="shared" si="19"/>
        <v>177379.89</v>
      </c>
      <c r="Q122" s="34">
        <f t="shared" si="20"/>
        <v>530117.31000000006</v>
      </c>
      <c r="R122" s="34">
        <f t="shared" si="20"/>
        <v>0</v>
      </c>
      <c r="S122" s="34">
        <f t="shared" si="20"/>
        <v>0</v>
      </c>
      <c r="T122" s="34">
        <f t="shared" si="21"/>
        <v>530117.31000000006</v>
      </c>
      <c r="U122" s="34">
        <v>178499.05000000002</v>
      </c>
      <c r="V122" s="34">
        <v>0</v>
      </c>
      <c r="W122" s="34">
        <v>0</v>
      </c>
      <c r="X122" s="34">
        <f t="shared" si="22"/>
        <v>178499.05000000002</v>
      </c>
      <c r="Y122" s="21">
        <v>0</v>
      </c>
      <c r="Z122" s="21">
        <v>0</v>
      </c>
      <c r="AA122" s="21">
        <v>0</v>
      </c>
      <c r="AB122" s="34">
        <f t="shared" si="23"/>
        <v>0</v>
      </c>
      <c r="AC122" s="21">
        <v>0</v>
      </c>
      <c r="AD122" s="21">
        <v>0</v>
      </c>
      <c r="AE122" s="21">
        <v>0</v>
      </c>
      <c r="AF122" s="21">
        <f t="shared" si="24"/>
        <v>0</v>
      </c>
      <c r="AG122" s="21">
        <f t="shared" si="25"/>
        <v>178499.05000000002</v>
      </c>
      <c r="AH122" s="21">
        <f t="shared" si="25"/>
        <v>0</v>
      </c>
      <c r="AI122" s="21">
        <f t="shared" si="25"/>
        <v>0</v>
      </c>
      <c r="AJ122" s="21">
        <f t="shared" si="26"/>
        <v>178499.05000000002</v>
      </c>
      <c r="AK122" s="21">
        <f t="shared" si="27"/>
        <v>708616.3600000001</v>
      </c>
      <c r="AL122" s="21">
        <f t="shared" si="27"/>
        <v>0</v>
      </c>
      <c r="AM122" s="21">
        <f t="shared" si="27"/>
        <v>0</v>
      </c>
      <c r="AN122" s="21">
        <f t="shared" si="28"/>
        <v>708616.3600000001</v>
      </c>
      <c r="AO122" s="21">
        <v>0</v>
      </c>
      <c r="AP122" s="21">
        <v>0</v>
      </c>
      <c r="AQ122" s="21">
        <v>0</v>
      </c>
      <c r="AR122" s="21">
        <f t="shared" si="29"/>
        <v>0</v>
      </c>
      <c r="AS122" s="21">
        <v>0</v>
      </c>
      <c r="AT122" s="21">
        <v>0</v>
      </c>
      <c r="AU122" s="21">
        <v>0</v>
      </c>
      <c r="AV122" s="21">
        <f t="shared" si="30"/>
        <v>0</v>
      </c>
    </row>
    <row r="123" spans="1:48" s="3" customFormat="1" ht="21.95" customHeight="1" x14ac:dyDescent="0.3">
      <c r="A123" s="17">
        <v>116</v>
      </c>
      <c r="B123" s="36" t="s">
        <v>251</v>
      </c>
      <c r="C123" s="22" t="s">
        <v>19</v>
      </c>
      <c r="D123" s="23" t="s">
        <v>252</v>
      </c>
      <c r="E123" s="21">
        <v>153900.41</v>
      </c>
      <c r="F123" s="21">
        <v>0</v>
      </c>
      <c r="G123" s="21">
        <v>0</v>
      </c>
      <c r="H123" s="21">
        <f t="shared" si="17"/>
        <v>153900.41</v>
      </c>
      <c r="I123" s="21">
        <v>184585.82</v>
      </c>
      <c r="J123" s="21">
        <v>0</v>
      </c>
      <c r="K123" s="21">
        <v>0</v>
      </c>
      <c r="L123" s="21">
        <f t="shared" si="18"/>
        <v>184585.82</v>
      </c>
      <c r="M123" s="21">
        <v>156630.73000000001</v>
      </c>
      <c r="N123" s="21">
        <v>0</v>
      </c>
      <c r="O123" s="21">
        <v>0</v>
      </c>
      <c r="P123" s="21">
        <f t="shared" si="19"/>
        <v>156630.73000000001</v>
      </c>
      <c r="Q123" s="21">
        <f t="shared" si="20"/>
        <v>495116.95999999996</v>
      </c>
      <c r="R123" s="21">
        <f t="shared" si="20"/>
        <v>0</v>
      </c>
      <c r="S123" s="21">
        <f t="shared" si="20"/>
        <v>0</v>
      </c>
      <c r="T123" s="21">
        <f t="shared" si="21"/>
        <v>495116.95999999996</v>
      </c>
      <c r="U123" s="21">
        <v>156622.71000000148</v>
      </c>
      <c r="V123" s="21">
        <v>0</v>
      </c>
      <c r="W123" s="21">
        <v>0</v>
      </c>
      <c r="X123" s="21">
        <f t="shared" si="22"/>
        <v>156622.71000000148</v>
      </c>
      <c r="Y123" s="21">
        <v>155953.29</v>
      </c>
      <c r="Z123" s="21">
        <v>0</v>
      </c>
      <c r="AA123" s="21">
        <v>0</v>
      </c>
      <c r="AB123" s="21">
        <f t="shared" si="23"/>
        <v>155953.29</v>
      </c>
      <c r="AC123" s="21">
        <v>162479.94999999998</v>
      </c>
      <c r="AD123" s="21">
        <v>0</v>
      </c>
      <c r="AE123" s="21">
        <v>0</v>
      </c>
      <c r="AF123" s="21">
        <f t="shared" si="24"/>
        <v>162479.94999999998</v>
      </c>
      <c r="AG123" s="21">
        <f t="shared" si="25"/>
        <v>475055.95000000147</v>
      </c>
      <c r="AH123" s="21">
        <f t="shared" si="25"/>
        <v>0</v>
      </c>
      <c r="AI123" s="21">
        <f t="shared" si="25"/>
        <v>0</v>
      </c>
      <c r="AJ123" s="21">
        <f t="shared" si="26"/>
        <v>475055.95000000147</v>
      </c>
      <c r="AK123" s="21">
        <f t="shared" si="27"/>
        <v>970172.91000000143</v>
      </c>
      <c r="AL123" s="21">
        <f t="shared" si="27"/>
        <v>0</v>
      </c>
      <c r="AM123" s="21">
        <f t="shared" si="27"/>
        <v>0</v>
      </c>
      <c r="AN123" s="21">
        <f t="shared" si="28"/>
        <v>970172.91000000143</v>
      </c>
      <c r="AO123" s="21">
        <v>161791.19</v>
      </c>
      <c r="AP123" s="21">
        <v>0</v>
      </c>
      <c r="AQ123" s="21">
        <v>0</v>
      </c>
      <c r="AR123" s="21">
        <f t="shared" si="29"/>
        <v>161791.19</v>
      </c>
      <c r="AS123" s="21">
        <v>161959.19</v>
      </c>
      <c r="AT123" s="21">
        <v>0</v>
      </c>
      <c r="AU123" s="21">
        <v>0</v>
      </c>
      <c r="AV123" s="21">
        <f t="shared" si="30"/>
        <v>161959.19</v>
      </c>
    </row>
    <row r="124" spans="1:48" s="3" customFormat="1" ht="21.95" customHeight="1" x14ac:dyDescent="0.3">
      <c r="A124" s="30">
        <v>117</v>
      </c>
      <c r="B124" s="45" t="s">
        <v>253</v>
      </c>
      <c r="C124" s="32" t="s">
        <v>19</v>
      </c>
      <c r="D124" s="33" t="s">
        <v>254</v>
      </c>
      <c r="E124" s="34">
        <v>143272.6</v>
      </c>
      <c r="F124" s="34">
        <v>0</v>
      </c>
      <c r="G124" s="34">
        <v>0</v>
      </c>
      <c r="H124" s="34">
        <f t="shared" si="17"/>
        <v>143272.6</v>
      </c>
      <c r="I124" s="34">
        <v>155147.66</v>
      </c>
      <c r="J124" s="34">
        <v>0</v>
      </c>
      <c r="K124" s="34">
        <v>0</v>
      </c>
      <c r="L124" s="34">
        <f t="shared" si="18"/>
        <v>155147.66</v>
      </c>
      <c r="M124" s="34">
        <v>148824.42000000001</v>
      </c>
      <c r="N124" s="34">
        <v>0</v>
      </c>
      <c r="O124" s="34">
        <v>0</v>
      </c>
      <c r="P124" s="34">
        <f t="shared" si="19"/>
        <v>148824.42000000001</v>
      </c>
      <c r="Q124" s="34">
        <f t="shared" si="20"/>
        <v>447244.68000000005</v>
      </c>
      <c r="R124" s="34">
        <f t="shared" si="20"/>
        <v>0</v>
      </c>
      <c r="S124" s="34">
        <f t="shared" si="20"/>
        <v>0</v>
      </c>
      <c r="T124" s="34">
        <f t="shared" si="21"/>
        <v>447244.68000000005</v>
      </c>
      <c r="U124" s="34">
        <v>150347.31</v>
      </c>
      <c r="V124" s="34">
        <v>0</v>
      </c>
      <c r="W124" s="34">
        <v>0</v>
      </c>
      <c r="X124" s="34">
        <f t="shared" si="22"/>
        <v>150347.31</v>
      </c>
      <c r="Y124" s="21">
        <v>148242.15</v>
      </c>
      <c r="Z124" s="21">
        <v>0</v>
      </c>
      <c r="AA124" s="21">
        <v>0</v>
      </c>
      <c r="AB124" s="34">
        <f t="shared" si="23"/>
        <v>148242.15</v>
      </c>
      <c r="AC124" s="21">
        <v>0</v>
      </c>
      <c r="AD124" s="21">
        <v>0</v>
      </c>
      <c r="AE124" s="21">
        <v>0</v>
      </c>
      <c r="AF124" s="21">
        <f t="shared" si="24"/>
        <v>0</v>
      </c>
      <c r="AG124" s="21">
        <f t="shared" si="25"/>
        <v>298589.45999999996</v>
      </c>
      <c r="AH124" s="21">
        <f t="shared" si="25"/>
        <v>0</v>
      </c>
      <c r="AI124" s="21">
        <f t="shared" si="25"/>
        <v>0</v>
      </c>
      <c r="AJ124" s="21">
        <f t="shared" si="26"/>
        <v>298589.45999999996</v>
      </c>
      <c r="AK124" s="21">
        <f t="shared" si="27"/>
        <v>745834.14</v>
      </c>
      <c r="AL124" s="21">
        <f t="shared" si="27"/>
        <v>0</v>
      </c>
      <c r="AM124" s="21">
        <f t="shared" si="27"/>
        <v>0</v>
      </c>
      <c r="AN124" s="21">
        <f t="shared" si="28"/>
        <v>745834.14</v>
      </c>
      <c r="AO124" s="21">
        <v>0</v>
      </c>
      <c r="AP124" s="21">
        <v>0</v>
      </c>
      <c r="AQ124" s="21">
        <v>0</v>
      </c>
      <c r="AR124" s="21">
        <f t="shared" si="29"/>
        <v>0</v>
      </c>
      <c r="AS124" s="21">
        <v>0</v>
      </c>
      <c r="AT124" s="21">
        <v>0</v>
      </c>
      <c r="AU124" s="21">
        <v>0</v>
      </c>
      <c r="AV124" s="21">
        <f t="shared" si="30"/>
        <v>0</v>
      </c>
    </row>
    <row r="125" spans="1:48" ht="21.95" customHeight="1" x14ac:dyDescent="0.3">
      <c r="A125" s="17">
        <v>118</v>
      </c>
      <c r="B125" s="40" t="s">
        <v>255</v>
      </c>
      <c r="C125" s="29" t="s">
        <v>19</v>
      </c>
      <c r="D125" s="25" t="s">
        <v>256</v>
      </c>
      <c r="E125" s="21">
        <v>164281.34</v>
      </c>
      <c r="F125" s="21">
        <v>0</v>
      </c>
      <c r="G125" s="21">
        <v>0</v>
      </c>
      <c r="H125" s="21">
        <f t="shared" si="17"/>
        <v>164281.34</v>
      </c>
      <c r="I125" s="21">
        <v>177553.8</v>
      </c>
      <c r="J125" s="21">
        <v>0</v>
      </c>
      <c r="K125" s="21">
        <v>0</v>
      </c>
      <c r="L125" s="21">
        <f t="shared" si="18"/>
        <v>177553.8</v>
      </c>
      <c r="M125" s="21">
        <v>172405.35</v>
      </c>
      <c r="N125" s="21">
        <v>0</v>
      </c>
      <c r="O125" s="21">
        <v>0</v>
      </c>
      <c r="P125" s="21">
        <f t="shared" si="19"/>
        <v>172405.35</v>
      </c>
      <c r="Q125" s="21">
        <f t="shared" si="20"/>
        <v>514240.49</v>
      </c>
      <c r="R125" s="21">
        <f t="shared" si="20"/>
        <v>0</v>
      </c>
      <c r="S125" s="21">
        <f t="shared" si="20"/>
        <v>0</v>
      </c>
      <c r="T125" s="21">
        <f t="shared" si="21"/>
        <v>514240.49</v>
      </c>
      <c r="U125" s="21">
        <v>171815.66999999291</v>
      </c>
      <c r="V125" s="21">
        <v>0</v>
      </c>
      <c r="W125" s="21">
        <v>0</v>
      </c>
      <c r="X125" s="21">
        <f t="shared" si="22"/>
        <v>171815.66999999291</v>
      </c>
      <c r="Y125" s="21">
        <v>168856.15</v>
      </c>
      <c r="Z125" s="21">
        <v>0</v>
      </c>
      <c r="AA125" s="21">
        <v>0</v>
      </c>
      <c r="AB125" s="21">
        <f t="shared" si="23"/>
        <v>168856.15</v>
      </c>
      <c r="AC125" s="21">
        <v>177379.28999999232</v>
      </c>
      <c r="AD125" s="21">
        <v>0</v>
      </c>
      <c r="AE125" s="21">
        <v>0</v>
      </c>
      <c r="AF125" s="21">
        <f t="shared" si="24"/>
        <v>177379.28999999232</v>
      </c>
      <c r="AG125" s="21">
        <f t="shared" si="25"/>
        <v>518051.1099999852</v>
      </c>
      <c r="AH125" s="21">
        <f t="shared" si="25"/>
        <v>0</v>
      </c>
      <c r="AI125" s="21">
        <f t="shared" si="25"/>
        <v>0</v>
      </c>
      <c r="AJ125" s="21">
        <f t="shared" si="26"/>
        <v>518051.1099999852</v>
      </c>
      <c r="AK125" s="21">
        <f t="shared" si="27"/>
        <v>1032291.5999999852</v>
      </c>
      <c r="AL125" s="21">
        <f t="shared" si="27"/>
        <v>0</v>
      </c>
      <c r="AM125" s="21">
        <f t="shared" si="27"/>
        <v>0</v>
      </c>
      <c r="AN125" s="21">
        <f t="shared" si="28"/>
        <v>1032291.5999999852</v>
      </c>
      <c r="AO125" s="21">
        <v>175434.39</v>
      </c>
      <c r="AP125" s="21">
        <v>0</v>
      </c>
      <c r="AQ125" s="21">
        <v>0</v>
      </c>
      <c r="AR125" s="21">
        <f t="shared" si="29"/>
        <v>175434.39</v>
      </c>
      <c r="AS125" s="21">
        <v>175622.87</v>
      </c>
      <c r="AT125" s="21">
        <v>0</v>
      </c>
      <c r="AU125" s="21">
        <v>0</v>
      </c>
      <c r="AV125" s="21">
        <f t="shared" si="30"/>
        <v>175622.87</v>
      </c>
    </row>
    <row r="126" spans="1:48" ht="21.95" customHeight="1" x14ac:dyDescent="0.3">
      <c r="A126" s="17">
        <v>119</v>
      </c>
      <c r="B126" s="40" t="s">
        <v>257</v>
      </c>
      <c r="C126" s="29" t="s">
        <v>258</v>
      </c>
      <c r="D126" s="25" t="s">
        <v>259</v>
      </c>
      <c r="E126" s="21">
        <v>164241.75</v>
      </c>
      <c r="F126" s="21">
        <v>4626.5</v>
      </c>
      <c r="G126" s="21">
        <v>0</v>
      </c>
      <c r="H126" s="21">
        <f t="shared" si="17"/>
        <v>168868.25</v>
      </c>
      <c r="I126" s="21">
        <v>198786.83</v>
      </c>
      <c r="J126" s="21">
        <v>4918.7</v>
      </c>
      <c r="K126" s="21">
        <v>0</v>
      </c>
      <c r="L126" s="21">
        <f t="shared" si="18"/>
        <v>203705.53</v>
      </c>
      <c r="M126" s="21">
        <v>173252.62</v>
      </c>
      <c r="N126" s="21">
        <v>7012.8</v>
      </c>
      <c r="O126" s="21">
        <v>0</v>
      </c>
      <c r="P126" s="21">
        <f t="shared" si="19"/>
        <v>180265.41999999998</v>
      </c>
      <c r="Q126" s="21">
        <f t="shared" si="20"/>
        <v>536281.19999999995</v>
      </c>
      <c r="R126" s="21">
        <f t="shared" si="20"/>
        <v>16558</v>
      </c>
      <c r="S126" s="21">
        <f t="shared" si="20"/>
        <v>0</v>
      </c>
      <c r="T126" s="21">
        <f t="shared" si="21"/>
        <v>552839.19999999995</v>
      </c>
      <c r="U126" s="21">
        <v>171615.99</v>
      </c>
      <c r="V126" s="21">
        <v>6038.8</v>
      </c>
      <c r="W126" s="21">
        <v>0</v>
      </c>
      <c r="X126" s="21">
        <f t="shared" si="22"/>
        <v>177654.78999999998</v>
      </c>
      <c r="Y126" s="21">
        <v>540118.55000000005</v>
      </c>
      <c r="Z126" s="21">
        <v>6769.2999999999993</v>
      </c>
      <c r="AA126" s="21">
        <v>0</v>
      </c>
      <c r="AB126" s="21">
        <f t="shared" si="23"/>
        <v>546887.85000000009</v>
      </c>
      <c r="AC126" s="21">
        <v>715036.82</v>
      </c>
      <c r="AD126" s="21">
        <v>7938.1</v>
      </c>
      <c r="AE126" s="21">
        <v>0</v>
      </c>
      <c r="AF126" s="21">
        <f t="shared" si="24"/>
        <v>722974.91999999993</v>
      </c>
      <c r="AG126" s="21">
        <f t="shared" si="25"/>
        <v>1426771.36</v>
      </c>
      <c r="AH126" s="21">
        <f t="shared" si="25"/>
        <v>20746.2</v>
      </c>
      <c r="AI126" s="21">
        <f t="shared" si="25"/>
        <v>0</v>
      </c>
      <c r="AJ126" s="21">
        <f t="shared" si="26"/>
        <v>1447517.56</v>
      </c>
      <c r="AK126" s="21">
        <f t="shared" si="27"/>
        <v>1963052.56</v>
      </c>
      <c r="AL126" s="21">
        <f t="shared" si="27"/>
        <v>37304.199999999997</v>
      </c>
      <c r="AM126" s="21">
        <f t="shared" si="27"/>
        <v>0</v>
      </c>
      <c r="AN126" s="21">
        <f t="shared" si="28"/>
        <v>2000356.76</v>
      </c>
      <c r="AO126" s="21">
        <v>716323.71</v>
      </c>
      <c r="AP126" s="21">
        <v>19570.710000000003</v>
      </c>
      <c r="AQ126" s="21">
        <v>0</v>
      </c>
      <c r="AR126" s="21">
        <f t="shared" si="29"/>
        <v>735894.41999999993</v>
      </c>
      <c r="AS126" s="21">
        <v>717114.77</v>
      </c>
      <c r="AT126" s="21">
        <v>19580.95</v>
      </c>
      <c r="AU126" s="21">
        <v>0</v>
      </c>
      <c r="AV126" s="21">
        <f t="shared" si="30"/>
        <v>736695.72</v>
      </c>
    </row>
    <row r="127" spans="1:48" ht="21.95" customHeight="1" x14ac:dyDescent="0.3">
      <c r="A127" s="17">
        <v>120</v>
      </c>
      <c r="B127" s="40" t="s">
        <v>260</v>
      </c>
      <c r="C127" s="29" t="s">
        <v>35</v>
      </c>
      <c r="D127" s="25" t="s">
        <v>261</v>
      </c>
      <c r="E127" s="21">
        <v>0</v>
      </c>
      <c r="F127" s="21">
        <v>20435</v>
      </c>
      <c r="G127" s="21">
        <v>0</v>
      </c>
      <c r="H127" s="21">
        <f t="shared" si="17"/>
        <v>20435</v>
      </c>
      <c r="I127" s="21">
        <v>0</v>
      </c>
      <c r="J127" s="21">
        <v>32075</v>
      </c>
      <c r="K127" s="21">
        <v>0</v>
      </c>
      <c r="L127" s="21">
        <f t="shared" si="18"/>
        <v>32075</v>
      </c>
      <c r="M127" s="21">
        <v>0</v>
      </c>
      <c r="N127" s="21">
        <v>20675</v>
      </c>
      <c r="O127" s="21">
        <v>0</v>
      </c>
      <c r="P127" s="21">
        <f t="shared" si="19"/>
        <v>20675</v>
      </c>
      <c r="Q127" s="21">
        <f t="shared" si="20"/>
        <v>0</v>
      </c>
      <c r="R127" s="21">
        <f t="shared" si="20"/>
        <v>73185</v>
      </c>
      <c r="S127" s="21">
        <f t="shared" si="20"/>
        <v>0</v>
      </c>
      <c r="T127" s="21">
        <f t="shared" si="21"/>
        <v>73185</v>
      </c>
      <c r="U127" s="21">
        <v>0</v>
      </c>
      <c r="V127" s="21">
        <v>26605</v>
      </c>
      <c r="W127" s="21">
        <v>0</v>
      </c>
      <c r="X127" s="21">
        <f t="shared" si="22"/>
        <v>26605</v>
      </c>
      <c r="Y127" s="21">
        <v>0</v>
      </c>
      <c r="Z127" s="21">
        <v>20035</v>
      </c>
      <c r="AA127" s="21">
        <v>0</v>
      </c>
      <c r="AB127" s="21">
        <f t="shared" si="23"/>
        <v>20035</v>
      </c>
      <c r="AC127" s="21">
        <v>0</v>
      </c>
      <c r="AD127" s="21">
        <v>21720</v>
      </c>
      <c r="AE127" s="21">
        <v>145241.21</v>
      </c>
      <c r="AF127" s="21">
        <f t="shared" si="24"/>
        <v>166961.21</v>
      </c>
      <c r="AG127" s="21">
        <f t="shared" si="25"/>
        <v>0</v>
      </c>
      <c r="AH127" s="21">
        <f t="shared" si="25"/>
        <v>68360</v>
      </c>
      <c r="AI127" s="21">
        <f t="shared" si="25"/>
        <v>145241.21</v>
      </c>
      <c r="AJ127" s="21">
        <f t="shared" si="26"/>
        <v>213601.21</v>
      </c>
      <c r="AK127" s="21">
        <f t="shared" si="27"/>
        <v>0</v>
      </c>
      <c r="AL127" s="21">
        <f t="shared" si="27"/>
        <v>141545</v>
      </c>
      <c r="AM127" s="21">
        <f t="shared" si="27"/>
        <v>145241.21</v>
      </c>
      <c r="AN127" s="21">
        <f t="shared" si="28"/>
        <v>286786.20999999996</v>
      </c>
      <c r="AO127" s="21">
        <v>0</v>
      </c>
      <c r="AP127" s="21">
        <v>21737.97</v>
      </c>
      <c r="AQ127" s="21">
        <v>190442.34000000003</v>
      </c>
      <c r="AR127" s="21">
        <f t="shared" si="29"/>
        <v>212180.31000000003</v>
      </c>
      <c r="AS127" s="21">
        <v>0</v>
      </c>
      <c r="AT127" s="21">
        <v>21805.620000000003</v>
      </c>
      <c r="AU127" s="21">
        <v>190909.33000000002</v>
      </c>
      <c r="AV127" s="21">
        <f t="shared" si="30"/>
        <v>212714.95</v>
      </c>
    </row>
    <row r="128" spans="1:48" ht="21.95" customHeight="1" x14ac:dyDescent="0.3">
      <c r="A128" s="17">
        <v>121</v>
      </c>
      <c r="B128" s="76" t="s">
        <v>262</v>
      </c>
      <c r="C128" s="77" t="s">
        <v>19</v>
      </c>
      <c r="D128" s="78" t="s">
        <v>263</v>
      </c>
      <c r="E128" s="21">
        <v>53440.9</v>
      </c>
      <c r="F128" s="21">
        <v>0</v>
      </c>
      <c r="G128" s="21">
        <v>0</v>
      </c>
      <c r="H128" s="21">
        <f t="shared" si="17"/>
        <v>53440.9</v>
      </c>
      <c r="I128" s="21">
        <v>78987.240000000005</v>
      </c>
      <c r="J128" s="21">
        <v>0</v>
      </c>
      <c r="K128" s="21">
        <v>0</v>
      </c>
      <c r="L128" s="21">
        <f t="shared" si="18"/>
        <v>78987.240000000005</v>
      </c>
      <c r="M128" s="21">
        <v>98083.05</v>
      </c>
      <c r="N128" s="21">
        <v>0</v>
      </c>
      <c r="O128" s="21">
        <v>0</v>
      </c>
      <c r="P128" s="21">
        <f t="shared" si="19"/>
        <v>98083.05</v>
      </c>
      <c r="Q128" s="21">
        <f t="shared" si="20"/>
        <v>230511.19</v>
      </c>
      <c r="R128" s="21">
        <f t="shared" si="20"/>
        <v>0</v>
      </c>
      <c r="S128" s="21">
        <f t="shared" si="20"/>
        <v>0</v>
      </c>
      <c r="T128" s="21">
        <f t="shared" si="21"/>
        <v>230511.19</v>
      </c>
      <c r="U128" s="21">
        <v>100721.56</v>
      </c>
      <c r="V128" s="21">
        <v>0</v>
      </c>
      <c r="W128" s="21">
        <v>0</v>
      </c>
      <c r="X128" s="21">
        <f t="shared" si="22"/>
        <v>100721.56</v>
      </c>
      <c r="Y128" s="21">
        <v>100842.45999999999</v>
      </c>
      <c r="Z128" s="21">
        <v>0</v>
      </c>
      <c r="AA128" s="21">
        <v>0</v>
      </c>
      <c r="AB128" s="21">
        <f t="shared" si="23"/>
        <v>100842.45999999999</v>
      </c>
      <c r="AC128" s="21">
        <v>105329.79</v>
      </c>
      <c r="AD128" s="21">
        <v>0</v>
      </c>
      <c r="AE128" s="21">
        <v>0</v>
      </c>
      <c r="AF128" s="21">
        <f t="shared" si="24"/>
        <v>105329.79</v>
      </c>
      <c r="AG128" s="21">
        <f t="shared" si="25"/>
        <v>306893.81</v>
      </c>
      <c r="AH128" s="21">
        <f t="shared" si="25"/>
        <v>0</v>
      </c>
      <c r="AI128" s="21">
        <f t="shared" si="25"/>
        <v>0</v>
      </c>
      <c r="AJ128" s="21">
        <f t="shared" si="26"/>
        <v>306893.81</v>
      </c>
      <c r="AK128" s="21">
        <f t="shared" si="27"/>
        <v>537405</v>
      </c>
      <c r="AL128" s="21">
        <f t="shared" si="27"/>
        <v>0</v>
      </c>
      <c r="AM128" s="21">
        <f t="shared" si="27"/>
        <v>0</v>
      </c>
      <c r="AN128" s="21">
        <f t="shared" si="28"/>
        <v>537405</v>
      </c>
      <c r="AO128" s="21">
        <v>102376.61</v>
      </c>
      <c r="AP128" s="21">
        <v>0</v>
      </c>
      <c r="AQ128" s="21">
        <v>0</v>
      </c>
      <c r="AR128" s="21">
        <f t="shared" si="29"/>
        <v>102376.61</v>
      </c>
      <c r="AS128" s="21">
        <v>105347.93000000001</v>
      </c>
      <c r="AT128" s="21">
        <v>0</v>
      </c>
      <c r="AU128" s="21">
        <v>0</v>
      </c>
      <c r="AV128" s="21">
        <f t="shared" si="30"/>
        <v>105347.93000000001</v>
      </c>
    </row>
    <row r="129" spans="1:48" ht="21.95" customHeight="1" x14ac:dyDescent="0.3">
      <c r="A129" s="17">
        <v>122</v>
      </c>
      <c r="B129" s="51" t="s">
        <v>264</v>
      </c>
      <c r="C129" s="47" t="s">
        <v>32</v>
      </c>
      <c r="D129" s="42" t="s">
        <v>265</v>
      </c>
      <c r="E129" s="21">
        <v>0</v>
      </c>
      <c r="F129" s="21">
        <v>0</v>
      </c>
      <c r="G129" s="21">
        <v>0</v>
      </c>
      <c r="H129" s="21">
        <f t="shared" si="17"/>
        <v>0</v>
      </c>
      <c r="I129" s="21">
        <v>0</v>
      </c>
      <c r="J129" s="21">
        <v>0</v>
      </c>
      <c r="K129" s="21">
        <v>23419.96</v>
      </c>
      <c r="L129" s="21">
        <f t="shared" si="18"/>
        <v>23419.96</v>
      </c>
      <c r="M129" s="21">
        <v>0</v>
      </c>
      <c r="N129" s="21">
        <v>0</v>
      </c>
      <c r="O129" s="21">
        <v>9685.7900000000009</v>
      </c>
      <c r="P129" s="21">
        <f t="shared" si="19"/>
        <v>9685.7900000000009</v>
      </c>
      <c r="Q129" s="21">
        <f t="shared" si="20"/>
        <v>0</v>
      </c>
      <c r="R129" s="21">
        <f t="shared" si="20"/>
        <v>0</v>
      </c>
      <c r="S129" s="21">
        <f t="shared" si="20"/>
        <v>33105.75</v>
      </c>
      <c r="T129" s="21">
        <f t="shared" si="21"/>
        <v>33105.75</v>
      </c>
      <c r="U129" s="21">
        <v>0</v>
      </c>
      <c r="V129" s="21">
        <v>0</v>
      </c>
      <c r="W129" s="21">
        <v>8805.2000000000007</v>
      </c>
      <c r="X129" s="21">
        <f t="shared" si="22"/>
        <v>8805.2000000000007</v>
      </c>
      <c r="Y129" s="21">
        <v>0</v>
      </c>
      <c r="Z129" s="21">
        <v>0</v>
      </c>
      <c r="AA129" s="21">
        <v>21677.85</v>
      </c>
      <c r="AB129" s="21">
        <f t="shared" si="23"/>
        <v>21677.85</v>
      </c>
      <c r="AC129" s="21">
        <v>0</v>
      </c>
      <c r="AD129" s="21">
        <v>0</v>
      </c>
      <c r="AE129" s="21">
        <v>21425.99</v>
      </c>
      <c r="AF129" s="21">
        <f t="shared" si="24"/>
        <v>21425.99</v>
      </c>
      <c r="AG129" s="21">
        <f t="shared" si="25"/>
        <v>0</v>
      </c>
      <c r="AH129" s="21">
        <f t="shared" si="25"/>
        <v>0</v>
      </c>
      <c r="AI129" s="21">
        <f t="shared" si="25"/>
        <v>51909.039999999994</v>
      </c>
      <c r="AJ129" s="21">
        <f t="shared" si="26"/>
        <v>51909.039999999994</v>
      </c>
      <c r="AK129" s="21">
        <f t="shared" si="27"/>
        <v>0</v>
      </c>
      <c r="AL129" s="21">
        <f t="shared" si="27"/>
        <v>0</v>
      </c>
      <c r="AM129" s="21">
        <f t="shared" si="27"/>
        <v>85014.79</v>
      </c>
      <c r="AN129" s="21">
        <f t="shared" si="28"/>
        <v>85014.79</v>
      </c>
      <c r="AO129" s="21">
        <v>0</v>
      </c>
      <c r="AP129" s="21">
        <v>0</v>
      </c>
      <c r="AQ129" s="21">
        <v>145636.04999999999</v>
      </c>
      <c r="AR129" s="21">
        <f t="shared" si="29"/>
        <v>145636.04999999999</v>
      </c>
      <c r="AS129" s="21">
        <v>0</v>
      </c>
      <c r="AT129" s="21">
        <v>0</v>
      </c>
      <c r="AU129" s="21">
        <v>145970.56</v>
      </c>
      <c r="AV129" s="21">
        <f t="shared" si="30"/>
        <v>145970.56</v>
      </c>
    </row>
    <row r="130" spans="1:48" s="79" customFormat="1" ht="27" x14ac:dyDescent="0.3">
      <c r="A130" s="17">
        <v>123</v>
      </c>
      <c r="B130" s="51" t="s">
        <v>266</v>
      </c>
      <c r="C130" s="47" t="s">
        <v>32</v>
      </c>
      <c r="D130" s="42" t="s">
        <v>267</v>
      </c>
      <c r="E130" s="21">
        <v>0</v>
      </c>
      <c r="F130" s="21">
        <v>0</v>
      </c>
      <c r="G130" s="21">
        <v>185109.76000000001</v>
      </c>
      <c r="H130" s="21">
        <f t="shared" si="17"/>
        <v>185109.76000000001</v>
      </c>
      <c r="I130" s="21">
        <v>0</v>
      </c>
      <c r="J130" s="21">
        <v>0</v>
      </c>
      <c r="K130" s="21">
        <v>212796.66</v>
      </c>
      <c r="L130" s="21">
        <f t="shared" si="18"/>
        <v>212796.66</v>
      </c>
      <c r="M130" s="21">
        <v>0</v>
      </c>
      <c r="N130" s="21">
        <v>0</v>
      </c>
      <c r="O130" s="21">
        <v>218255.04</v>
      </c>
      <c r="P130" s="21">
        <f t="shared" si="19"/>
        <v>218255.04</v>
      </c>
      <c r="Q130" s="21">
        <f t="shared" si="20"/>
        <v>0</v>
      </c>
      <c r="R130" s="21">
        <f t="shared" si="20"/>
        <v>0</v>
      </c>
      <c r="S130" s="21">
        <f t="shared" si="20"/>
        <v>616161.46000000008</v>
      </c>
      <c r="T130" s="21">
        <f t="shared" si="21"/>
        <v>616161.46000000008</v>
      </c>
      <c r="U130" s="21">
        <v>0</v>
      </c>
      <c r="V130" s="21">
        <v>0</v>
      </c>
      <c r="W130" s="21">
        <v>236999.34999999998</v>
      </c>
      <c r="X130" s="21">
        <f t="shared" si="22"/>
        <v>236999.34999999998</v>
      </c>
      <c r="Y130" s="21">
        <v>0</v>
      </c>
      <c r="Z130" s="21">
        <v>0</v>
      </c>
      <c r="AA130" s="21">
        <v>241114.47</v>
      </c>
      <c r="AB130" s="21">
        <f t="shared" si="23"/>
        <v>241114.47</v>
      </c>
      <c r="AC130" s="21">
        <v>0</v>
      </c>
      <c r="AD130" s="21">
        <v>0</v>
      </c>
      <c r="AE130" s="21">
        <v>247838.87</v>
      </c>
      <c r="AF130" s="21">
        <f t="shared" si="24"/>
        <v>247838.87</v>
      </c>
      <c r="AG130" s="21">
        <f t="shared" si="25"/>
        <v>0</v>
      </c>
      <c r="AH130" s="21">
        <f t="shared" si="25"/>
        <v>0</v>
      </c>
      <c r="AI130" s="21">
        <f t="shared" si="25"/>
        <v>725952.69</v>
      </c>
      <c r="AJ130" s="21">
        <f t="shared" si="26"/>
        <v>725952.69</v>
      </c>
      <c r="AK130" s="21">
        <f t="shared" si="27"/>
        <v>0</v>
      </c>
      <c r="AL130" s="21">
        <f t="shared" si="27"/>
        <v>0</v>
      </c>
      <c r="AM130" s="21">
        <f t="shared" si="27"/>
        <v>1342114.1499999999</v>
      </c>
      <c r="AN130" s="21">
        <f t="shared" si="28"/>
        <v>1342114.1499999999</v>
      </c>
      <c r="AO130" s="21">
        <v>0</v>
      </c>
      <c r="AP130" s="21">
        <v>0</v>
      </c>
      <c r="AQ130" s="21">
        <v>248576.47</v>
      </c>
      <c r="AR130" s="21">
        <f t="shared" si="29"/>
        <v>248576.47</v>
      </c>
      <c r="AS130" s="21">
        <v>0</v>
      </c>
      <c r="AT130" s="21">
        <v>0</v>
      </c>
      <c r="AU130" s="21">
        <v>247755.41999999998</v>
      </c>
      <c r="AV130" s="21">
        <f t="shared" si="30"/>
        <v>247755.41999999998</v>
      </c>
    </row>
    <row r="131" spans="1:48" ht="21.95" customHeight="1" x14ac:dyDescent="0.3">
      <c r="A131" s="17">
        <v>124</v>
      </c>
      <c r="B131" s="80" t="s">
        <v>268</v>
      </c>
      <c r="C131" s="81" t="s">
        <v>13</v>
      </c>
      <c r="D131" s="82" t="s">
        <v>269</v>
      </c>
      <c r="E131" s="21">
        <v>164993.96</v>
      </c>
      <c r="F131" s="21">
        <v>0</v>
      </c>
      <c r="G131" s="21">
        <v>119061.64</v>
      </c>
      <c r="H131" s="21">
        <f t="shared" si="17"/>
        <v>284055.59999999998</v>
      </c>
      <c r="I131" s="21">
        <v>188058.25</v>
      </c>
      <c r="J131" s="21">
        <v>0</v>
      </c>
      <c r="K131" s="21">
        <v>141110.76</v>
      </c>
      <c r="L131" s="21">
        <f t="shared" si="18"/>
        <v>329169.01</v>
      </c>
      <c r="M131" s="21">
        <v>168390.92</v>
      </c>
      <c r="N131" s="21">
        <v>0</v>
      </c>
      <c r="O131" s="21">
        <v>142646.96</v>
      </c>
      <c r="P131" s="21">
        <f t="shared" si="19"/>
        <v>311037.88</v>
      </c>
      <c r="Q131" s="21">
        <f t="shared" si="20"/>
        <v>521443.13</v>
      </c>
      <c r="R131" s="21">
        <f t="shared" si="20"/>
        <v>0</v>
      </c>
      <c r="S131" s="21">
        <f t="shared" si="20"/>
        <v>402819.36</v>
      </c>
      <c r="T131" s="21">
        <f t="shared" si="21"/>
        <v>924262.49</v>
      </c>
      <c r="U131" s="21">
        <v>168817.72</v>
      </c>
      <c r="V131" s="21">
        <v>0</v>
      </c>
      <c r="W131" s="21">
        <v>156055.88</v>
      </c>
      <c r="X131" s="21">
        <f t="shared" si="22"/>
        <v>324873.59999999998</v>
      </c>
      <c r="Y131" s="21">
        <v>168685.24</v>
      </c>
      <c r="Z131" s="21">
        <v>0</v>
      </c>
      <c r="AA131" s="21">
        <v>150067.04</v>
      </c>
      <c r="AB131" s="21">
        <f t="shared" si="23"/>
        <v>318752.28000000003</v>
      </c>
      <c r="AC131" s="21">
        <v>174500.28</v>
      </c>
      <c r="AD131" s="21">
        <v>0</v>
      </c>
      <c r="AE131" s="21">
        <v>144447.4</v>
      </c>
      <c r="AF131" s="21">
        <f t="shared" si="24"/>
        <v>318947.68</v>
      </c>
      <c r="AG131" s="21">
        <f t="shared" si="25"/>
        <v>512003.24</v>
      </c>
      <c r="AH131" s="21">
        <f t="shared" si="25"/>
        <v>0</v>
      </c>
      <c r="AI131" s="21">
        <f t="shared" si="25"/>
        <v>450570.32</v>
      </c>
      <c r="AJ131" s="21">
        <f t="shared" si="26"/>
        <v>962573.56</v>
      </c>
      <c r="AK131" s="21">
        <f t="shared" si="27"/>
        <v>1033446.37</v>
      </c>
      <c r="AL131" s="21">
        <f t="shared" si="27"/>
        <v>0</v>
      </c>
      <c r="AM131" s="21">
        <f t="shared" si="27"/>
        <v>853389.67999999993</v>
      </c>
      <c r="AN131" s="21">
        <f t="shared" si="28"/>
        <v>1886836.0499999998</v>
      </c>
      <c r="AO131" s="21">
        <v>176055.32</v>
      </c>
      <c r="AP131" s="21">
        <v>0</v>
      </c>
      <c r="AQ131" s="21">
        <v>118964.05</v>
      </c>
      <c r="AR131" s="21">
        <f t="shared" si="29"/>
        <v>295019.37</v>
      </c>
      <c r="AS131" s="21">
        <v>176261.11</v>
      </c>
      <c r="AT131" s="21">
        <v>0</v>
      </c>
      <c r="AU131" s="21">
        <v>119139.59999999999</v>
      </c>
      <c r="AV131" s="21">
        <f t="shared" si="30"/>
        <v>295400.70999999996</v>
      </c>
    </row>
    <row r="132" spans="1:48" ht="27" x14ac:dyDescent="0.3">
      <c r="A132" s="17">
        <v>125</v>
      </c>
      <c r="B132" s="46" t="s">
        <v>270</v>
      </c>
      <c r="C132" s="47" t="s">
        <v>19</v>
      </c>
      <c r="D132" s="42" t="s">
        <v>271</v>
      </c>
      <c r="E132" s="21">
        <v>9376.1200000000008</v>
      </c>
      <c r="F132" s="21">
        <v>0</v>
      </c>
      <c r="G132" s="21">
        <v>0</v>
      </c>
      <c r="H132" s="21">
        <f t="shared" si="17"/>
        <v>9376.1200000000008</v>
      </c>
      <c r="I132" s="21">
        <v>10709.36</v>
      </c>
      <c r="J132" s="21">
        <v>0</v>
      </c>
      <c r="K132" s="21">
        <v>0</v>
      </c>
      <c r="L132" s="21">
        <f t="shared" si="18"/>
        <v>10709.36</v>
      </c>
      <c r="M132" s="21">
        <v>10506.06</v>
      </c>
      <c r="N132" s="21">
        <v>0</v>
      </c>
      <c r="O132" s="21">
        <v>0</v>
      </c>
      <c r="P132" s="21">
        <f t="shared" si="19"/>
        <v>10506.06</v>
      </c>
      <c r="Q132" s="21">
        <f t="shared" si="20"/>
        <v>30591.54</v>
      </c>
      <c r="R132" s="21">
        <f t="shared" si="20"/>
        <v>0</v>
      </c>
      <c r="S132" s="21">
        <f t="shared" si="20"/>
        <v>0</v>
      </c>
      <c r="T132" s="21">
        <f t="shared" si="21"/>
        <v>30591.54</v>
      </c>
      <c r="U132" s="21">
        <v>9804.02</v>
      </c>
      <c r="V132" s="21">
        <v>0</v>
      </c>
      <c r="W132" s="21">
        <v>0</v>
      </c>
      <c r="X132" s="21">
        <f t="shared" si="22"/>
        <v>9804.02</v>
      </c>
      <c r="Y132" s="21">
        <v>14696.23</v>
      </c>
      <c r="Z132" s="21">
        <v>0</v>
      </c>
      <c r="AA132" s="21">
        <v>0</v>
      </c>
      <c r="AB132" s="21">
        <f t="shared" si="23"/>
        <v>14696.23</v>
      </c>
      <c r="AC132" s="21">
        <v>18773.98</v>
      </c>
      <c r="AD132" s="21">
        <v>0</v>
      </c>
      <c r="AE132" s="21">
        <v>0</v>
      </c>
      <c r="AF132" s="21">
        <f t="shared" si="24"/>
        <v>18773.98</v>
      </c>
      <c r="AG132" s="21">
        <f t="shared" si="25"/>
        <v>43274.229999999996</v>
      </c>
      <c r="AH132" s="21">
        <f t="shared" si="25"/>
        <v>0</v>
      </c>
      <c r="AI132" s="21">
        <f t="shared" si="25"/>
        <v>0</v>
      </c>
      <c r="AJ132" s="21">
        <f t="shared" si="26"/>
        <v>43274.229999999996</v>
      </c>
      <c r="AK132" s="21">
        <f t="shared" si="27"/>
        <v>73865.76999999999</v>
      </c>
      <c r="AL132" s="21">
        <f t="shared" si="27"/>
        <v>0</v>
      </c>
      <c r="AM132" s="21">
        <f t="shared" si="27"/>
        <v>0</v>
      </c>
      <c r="AN132" s="21">
        <f t="shared" si="28"/>
        <v>73865.76999999999</v>
      </c>
      <c r="AO132" s="21">
        <v>133197.51</v>
      </c>
      <c r="AP132" s="21">
        <v>0</v>
      </c>
      <c r="AQ132" s="21">
        <v>0</v>
      </c>
      <c r="AR132" s="21">
        <f t="shared" si="29"/>
        <v>133197.51</v>
      </c>
      <c r="AS132" s="21">
        <v>97947.1</v>
      </c>
      <c r="AT132" s="21">
        <v>0</v>
      </c>
      <c r="AU132" s="21">
        <v>0</v>
      </c>
      <c r="AV132" s="21">
        <f t="shared" si="30"/>
        <v>97947.1</v>
      </c>
    </row>
    <row r="133" spans="1:48" ht="21.95" customHeight="1" x14ac:dyDescent="0.3">
      <c r="A133" s="17">
        <v>126</v>
      </c>
      <c r="B133" s="46" t="s">
        <v>272</v>
      </c>
      <c r="C133" s="47" t="s">
        <v>32</v>
      </c>
      <c r="D133" s="42" t="s">
        <v>273</v>
      </c>
      <c r="E133" s="21">
        <v>0</v>
      </c>
      <c r="F133" s="21">
        <v>0</v>
      </c>
      <c r="G133" s="21">
        <v>245593</v>
      </c>
      <c r="H133" s="21">
        <f t="shared" si="17"/>
        <v>245593</v>
      </c>
      <c r="I133" s="21">
        <v>0</v>
      </c>
      <c r="J133" s="21">
        <v>0</v>
      </c>
      <c r="K133" s="21">
        <v>271459</v>
      </c>
      <c r="L133" s="21">
        <f t="shared" si="18"/>
        <v>271459</v>
      </c>
      <c r="M133" s="21">
        <v>0</v>
      </c>
      <c r="N133" s="21">
        <v>0</v>
      </c>
      <c r="O133" s="21">
        <v>264978</v>
      </c>
      <c r="P133" s="21">
        <f t="shared" si="19"/>
        <v>264978</v>
      </c>
      <c r="Q133" s="21">
        <f t="shared" si="20"/>
        <v>0</v>
      </c>
      <c r="R133" s="21">
        <f t="shared" si="20"/>
        <v>0</v>
      </c>
      <c r="S133" s="21">
        <f t="shared" si="20"/>
        <v>782030</v>
      </c>
      <c r="T133" s="21">
        <f t="shared" si="21"/>
        <v>782030</v>
      </c>
      <c r="U133" s="21">
        <v>0</v>
      </c>
      <c r="V133" s="21">
        <v>0</v>
      </c>
      <c r="W133" s="21">
        <v>259700</v>
      </c>
      <c r="X133" s="21">
        <f t="shared" si="22"/>
        <v>259700</v>
      </c>
      <c r="Y133" s="21">
        <v>0</v>
      </c>
      <c r="Z133" s="21">
        <v>0</v>
      </c>
      <c r="AA133" s="21">
        <v>222506</v>
      </c>
      <c r="AB133" s="21">
        <f t="shared" si="23"/>
        <v>222506</v>
      </c>
      <c r="AC133" s="21">
        <v>0</v>
      </c>
      <c r="AD133" s="21">
        <v>0</v>
      </c>
      <c r="AE133" s="21">
        <v>231952</v>
      </c>
      <c r="AF133" s="21">
        <f t="shared" si="24"/>
        <v>231952</v>
      </c>
      <c r="AG133" s="21">
        <f t="shared" si="25"/>
        <v>0</v>
      </c>
      <c r="AH133" s="21">
        <f t="shared" si="25"/>
        <v>0</v>
      </c>
      <c r="AI133" s="21">
        <f t="shared" si="25"/>
        <v>714158</v>
      </c>
      <c r="AJ133" s="21">
        <f t="shared" si="26"/>
        <v>714158</v>
      </c>
      <c r="AK133" s="21">
        <f t="shared" si="27"/>
        <v>0</v>
      </c>
      <c r="AL133" s="21">
        <f t="shared" si="27"/>
        <v>0</v>
      </c>
      <c r="AM133" s="21">
        <f t="shared" si="27"/>
        <v>1496188</v>
      </c>
      <c r="AN133" s="21">
        <f t="shared" si="28"/>
        <v>1496188</v>
      </c>
      <c r="AO133" s="21">
        <v>0</v>
      </c>
      <c r="AP133" s="21">
        <v>0</v>
      </c>
      <c r="AQ133" s="21">
        <v>196048.22</v>
      </c>
      <c r="AR133" s="21">
        <f t="shared" si="29"/>
        <v>196048.22</v>
      </c>
      <c r="AS133" s="21">
        <v>0</v>
      </c>
      <c r="AT133" s="21">
        <v>0</v>
      </c>
      <c r="AU133" s="21">
        <v>196375.96</v>
      </c>
      <c r="AV133" s="21">
        <f t="shared" si="30"/>
        <v>196375.96</v>
      </c>
    </row>
    <row r="134" spans="1:48" ht="21.95" customHeight="1" x14ac:dyDescent="0.3">
      <c r="A134" s="17">
        <v>127</v>
      </c>
      <c r="B134" s="46" t="s">
        <v>274</v>
      </c>
      <c r="C134" s="47" t="s">
        <v>32</v>
      </c>
      <c r="D134" s="42" t="s">
        <v>275</v>
      </c>
      <c r="E134" s="21">
        <v>0</v>
      </c>
      <c r="F134" s="21">
        <v>0</v>
      </c>
      <c r="G134" s="21">
        <v>172446.76</v>
      </c>
      <c r="H134" s="21">
        <f t="shared" si="17"/>
        <v>172446.76</v>
      </c>
      <c r="I134" s="21">
        <v>0</v>
      </c>
      <c r="J134" s="21">
        <v>0</v>
      </c>
      <c r="K134" s="21">
        <v>215784.4</v>
      </c>
      <c r="L134" s="21">
        <f t="shared" si="18"/>
        <v>215784.4</v>
      </c>
      <c r="M134" s="21">
        <v>0</v>
      </c>
      <c r="N134" s="21">
        <v>0</v>
      </c>
      <c r="O134" s="21">
        <v>191447.04000000001</v>
      </c>
      <c r="P134" s="21">
        <f t="shared" si="19"/>
        <v>191447.04000000001</v>
      </c>
      <c r="Q134" s="21">
        <f t="shared" si="20"/>
        <v>0</v>
      </c>
      <c r="R134" s="21">
        <f t="shared" si="20"/>
        <v>0</v>
      </c>
      <c r="S134" s="21">
        <f t="shared" si="20"/>
        <v>579678.20000000007</v>
      </c>
      <c r="T134" s="21">
        <f t="shared" si="21"/>
        <v>579678.20000000007</v>
      </c>
      <c r="U134" s="21">
        <v>0</v>
      </c>
      <c r="V134" s="21">
        <v>0</v>
      </c>
      <c r="W134" s="21">
        <v>189856.51999999996</v>
      </c>
      <c r="X134" s="21">
        <f t="shared" si="22"/>
        <v>189856.51999999996</v>
      </c>
      <c r="Y134" s="21">
        <v>0</v>
      </c>
      <c r="Z134" s="21">
        <v>0</v>
      </c>
      <c r="AA134" s="21">
        <v>180940.27999999997</v>
      </c>
      <c r="AB134" s="21">
        <f t="shared" si="23"/>
        <v>180940.27999999997</v>
      </c>
      <c r="AC134" s="21">
        <v>0</v>
      </c>
      <c r="AD134" s="21">
        <v>0</v>
      </c>
      <c r="AE134" s="21">
        <v>170006.15999999995</v>
      </c>
      <c r="AF134" s="21">
        <f t="shared" si="24"/>
        <v>170006.15999999995</v>
      </c>
      <c r="AG134" s="21">
        <f t="shared" si="25"/>
        <v>0</v>
      </c>
      <c r="AH134" s="21">
        <f t="shared" si="25"/>
        <v>0</v>
      </c>
      <c r="AI134" s="21">
        <f t="shared" si="25"/>
        <v>540802.96</v>
      </c>
      <c r="AJ134" s="21">
        <f t="shared" si="26"/>
        <v>540802.96</v>
      </c>
      <c r="AK134" s="21">
        <f t="shared" si="27"/>
        <v>0</v>
      </c>
      <c r="AL134" s="21">
        <f t="shared" si="27"/>
        <v>0</v>
      </c>
      <c r="AM134" s="21">
        <f t="shared" si="27"/>
        <v>1120481.1600000001</v>
      </c>
      <c r="AN134" s="21">
        <f t="shared" si="28"/>
        <v>1120481.1600000001</v>
      </c>
      <c r="AO134" s="21">
        <v>0</v>
      </c>
      <c r="AP134" s="21">
        <v>0</v>
      </c>
      <c r="AQ134" s="21">
        <v>140609.54</v>
      </c>
      <c r="AR134" s="21">
        <f t="shared" si="29"/>
        <v>140609.54</v>
      </c>
      <c r="AS134" s="21">
        <v>0</v>
      </c>
      <c r="AT134" s="21">
        <v>0</v>
      </c>
      <c r="AU134" s="21">
        <v>140854.59</v>
      </c>
      <c r="AV134" s="21">
        <f t="shared" si="30"/>
        <v>140854.59</v>
      </c>
    </row>
    <row r="135" spans="1:48" ht="21.95" customHeight="1" x14ac:dyDescent="0.3">
      <c r="A135" s="17">
        <v>128</v>
      </c>
      <c r="B135" s="46" t="s">
        <v>276</v>
      </c>
      <c r="C135" s="47" t="s">
        <v>19</v>
      </c>
      <c r="D135" s="42" t="s">
        <v>277</v>
      </c>
      <c r="E135" s="21">
        <v>33922.74</v>
      </c>
      <c r="F135" s="21">
        <v>0</v>
      </c>
      <c r="G135" s="21">
        <v>0</v>
      </c>
      <c r="H135" s="21">
        <f t="shared" si="17"/>
        <v>33922.74</v>
      </c>
      <c r="I135" s="21">
        <v>53958.83</v>
      </c>
      <c r="J135" s="21">
        <v>0</v>
      </c>
      <c r="K135" s="21">
        <v>0</v>
      </c>
      <c r="L135" s="21">
        <f t="shared" si="18"/>
        <v>53958.83</v>
      </c>
      <c r="M135" s="21">
        <v>83260.12</v>
      </c>
      <c r="N135" s="21">
        <v>0</v>
      </c>
      <c r="O135" s="21">
        <v>0</v>
      </c>
      <c r="P135" s="21">
        <f t="shared" si="19"/>
        <v>83260.12</v>
      </c>
      <c r="Q135" s="21">
        <f t="shared" si="20"/>
        <v>171141.69</v>
      </c>
      <c r="R135" s="21">
        <f t="shared" si="20"/>
        <v>0</v>
      </c>
      <c r="S135" s="21">
        <f t="shared" si="20"/>
        <v>0</v>
      </c>
      <c r="T135" s="21">
        <f t="shared" si="21"/>
        <v>171141.69</v>
      </c>
      <c r="U135" s="21">
        <v>69323.070000000007</v>
      </c>
      <c r="V135" s="21">
        <v>0</v>
      </c>
      <c r="W135" s="21">
        <v>0</v>
      </c>
      <c r="X135" s="21">
        <f t="shared" si="22"/>
        <v>69323.070000000007</v>
      </c>
      <c r="Y135" s="21">
        <v>74730.86</v>
      </c>
      <c r="Z135" s="21">
        <v>0</v>
      </c>
      <c r="AA135" s="21">
        <v>0</v>
      </c>
      <c r="AB135" s="21">
        <f t="shared" si="23"/>
        <v>74730.86</v>
      </c>
      <c r="AC135" s="21">
        <v>80544.42</v>
      </c>
      <c r="AD135" s="21">
        <v>0</v>
      </c>
      <c r="AE135" s="21">
        <v>0</v>
      </c>
      <c r="AF135" s="21">
        <f t="shared" si="24"/>
        <v>80544.42</v>
      </c>
      <c r="AG135" s="21">
        <f t="shared" si="25"/>
        <v>224598.35</v>
      </c>
      <c r="AH135" s="21">
        <f t="shared" si="25"/>
        <v>0</v>
      </c>
      <c r="AI135" s="21">
        <f t="shared" si="25"/>
        <v>0</v>
      </c>
      <c r="AJ135" s="21">
        <f t="shared" si="26"/>
        <v>224598.35</v>
      </c>
      <c r="AK135" s="21">
        <f t="shared" si="27"/>
        <v>395740.04000000004</v>
      </c>
      <c r="AL135" s="21">
        <f t="shared" si="27"/>
        <v>0</v>
      </c>
      <c r="AM135" s="21">
        <f t="shared" si="27"/>
        <v>0</v>
      </c>
      <c r="AN135" s="21">
        <f t="shared" si="28"/>
        <v>395740.04000000004</v>
      </c>
      <c r="AO135" s="21">
        <v>100791.21</v>
      </c>
      <c r="AP135" s="21">
        <v>0</v>
      </c>
      <c r="AQ135" s="21">
        <v>0</v>
      </c>
      <c r="AR135" s="21">
        <f t="shared" si="29"/>
        <v>100791.21</v>
      </c>
      <c r="AS135" s="21">
        <v>100895.07</v>
      </c>
      <c r="AT135" s="21">
        <v>0</v>
      </c>
      <c r="AU135" s="21">
        <v>0</v>
      </c>
      <c r="AV135" s="21">
        <f t="shared" si="30"/>
        <v>100895.07</v>
      </c>
    </row>
    <row r="136" spans="1:48" ht="21.95" customHeight="1" x14ac:dyDescent="0.3">
      <c r="A136" s="17">
        <v>129</v>
      </c>
      <c r="B136" s="46" t="s">
        <v>278</v>
      </c>
      <c r="C136" s="47" t="s">
        <v>13</v>
      </c>
      <c r="D136" s="42" t="s">
        <v>279</v>
      </c>
      <c r="E136" s="21">
        <v>107038.18</v>
      </c>
      <c r="F136" s="21">
        <v>0</v>
      </c>
      <c r="G136" s="21">
        <v>601976.04</v>
      </c>
      <c r="H136" s="21">
        <f t="shared" si="17"/>
        <v>709014.22</v>
      </c>
      <c r="I136" s="21">
        <v>131784.4</v>
      </c>
      <c r="J136" s="21">
        <v>0</v>
      </c>
      <c r="K136" s="21">
        <v>595426.49</v>
      </c>
      <c r="L136" s="21">
        <f t="shared" si="18"/>
        <v>727210.89</v>
      </c>
      <c r="M136" s="21">
        <v>150454.1</v>
      </c>
      <c r="N136" s="21">
        <v>0</v>
      </c>
      <c r="O136" s="21">
        <v>656958.77</v>
      </c>
      <c r="P136" s="21">
        <f t="shared" si="19"/>
        <v>807412.87</v>
      </c>
      <c r="Q136" s="21">
        <f t="shared" si="20"/>
        <v>389276.68</v>
      </c>
      <c r="R136" s="21">
        <f t="shared" si="20"/>
        <v>0</v>
      </c>
      <c r="S136" s="21">
        <f t="shared" si="20"/>
        <v>1854361.3</v>
      </c>
      <c r="T136" s="21">
        <f t="shared" si="21"/>
        <v>2243637.98</v>
      </c>
      <c r="U136" s="21">
        <v>152543.19</v>
      </c>
      <c r="V136" s="21">
        <v>0</v>
      </c>
      <c r="W136" s="21">
        <v>651531.76</v>
      </c>
      <c r="X136" s="21">
        <f t="shared" si="22"/>
        <v>804074.95</v>
      </c>
      <c r="Y136" s="21">
        <v>151054.22</v>
      </c>
      <c r="Z136" s="21">
        <v>0</v>
      </c>
      <c r="AA136" s="21">
        <v>595826.6100000001</v>
      </c>
      <c r="AB136" s="21">
        <f t="shared" si="23"/>
        <v>746880.83000000007</v>
      </c>
      <c r="AC136" s="21">
        <v>157268.31</v>
      </c>
      <c r="AD136" s="21">
        <v>0</v>
      </c>
      <c r="AE136" s="21">
        <v>606748.74</v>
      </c>
      <c r="AF136" s="21">
        <f t="shared" si="24"/>
        <v>764017.05</v>
      </c>
      <c r="AG136" s="21">
        <f t="shared" si="25"/>
        <v>460865.72000000003</v>
      </c>
      <c r="AH136" s="21">
        <f t="shared" si="25"/>
        <v>0</v>
      </c>
      <c r="AI136" s="21">
        <f t="shared" si="25"/>
        <v>1854107.11</v>
      </c>
      <c r="AJ136" s="21">
        <f t="shared" si="26"/>
        <v>2314972.83</v>
      </c>
      <c r="AK136" s="21">
        <f t="shared" si="27"/>
        <v>850142.4</v>
      </c>
      <c r="AL136" s="21">
        <f t="shared" si="27"/>
        <v>0</v>
      </c>
      <c r="AM136" s="21">
        <f t="shared" si="27"/>
        <v>3708468.41</v>
      </c>
      <c r="AN136" s="21">
        <f t="shared" si="28"/>
        <v>4558610.8100000005</v>
      </c>
      <c r="AO136" s="21">
        <v>158055.91999999998</v>
      </c>
      <c r="AP136" s="21">
        <v>0</v>
      </c>
      <c r="AQ136" s="21">
        <v>602728.72</v>
      </c>
      <c r="AR136" s="21">
        <f t="shared" si="29"/>
        <v>760784.6399999999</v>
      </c>
      <c r="AS136" s="21">
        <v>156683.51</v>
      </c>
      <c r="AT136" s="21">
        <v>0</v>
      </c>
      <c r="AU136" s="21">
        <v>603938.67000000004</v>
      </c>
      <c r="AV136" s="21">
        <f t="shared" si="30"/>
        <v>760622.18</v>
      </c>
    </row>
    <row r="137" spans="1:48" ht="21.95" customHeight="1" x14ac:dyDescent="0.3">
      <c r="A137" s="17">
        <v>130</v>
      </c>
      <c r="B137" s="40" t="s">
        <v>280</v>
      </c>
      <c r="C137" s="48" t="s">
        <v>19</v>
      </c>
      <c r="D137" s="49" t="s">
        <v>281</v>
      </c>
      <c r="E137" s="21">
        <v>71827.990000000005</v>
      </c>
      <c r="F137" s="21">
        <v>0</v>
      </c>
      <c r="G137" s="21">
        <v>0</v>
      </c>
      <c r="H137" s="21">
        <f t="shared" ref="H137:H172" si="31">E137+F137+G137</f>
        <v>71827.990000000005</v>
      </c>
      <c r="I137" s="21">
        <v>88569.91</v>
      </c>
      <c r="J137" s="21">
        <v>0</v>
      </c>
      <c r="K137" s="21">
        <v>0</v>
      </c>
      <c r="L137" s="21">
        <f t="shared" ref="L137:L172" si="32">I137+J137+K137</f>
        <v>88569.91</v>
      </c>
      <c r="M137" s="21">
        <v>95449.3</v>
      </c>
      <c r="N137" s="21">
        <v>0</v>
      </c>
      <c r="O137" s="21">
        <v>0</v>
      </c>
      <c r="P137" s="21">
        <f t="shared" ref="P137:P172" si="33">M137+N137+O137</f>
        <v>95449.3</v>
      </c>
      <c r="Q137" s="21">
        <f t="shared" ref="Q137:S172" si="34">E137+I137+M137</f>
        <v>255847.2</v>
      </c>
      <c r="R137" s="21">
        <f t="shared" si="34"/>
        <v>0</v>
      </c>
      <c r="S137" s="21">
        <f t="shared" si="34"/>
        <v>0</v>
      </c>
      <c r="T137" s="21">
        <f t="shared" ref="T137:T172" si="35">Q137+R137+S137</f>
        <v>255847.2</v>
      </c>
      <c r="U137" s="21">
        <v>92601.05</v>
      </c>
      <c r="V137" s="21">
        <v>0</v>
      </c>
      <c r="W137" s="21">
        <v>0</v>
      </c>
      <c r="X137" s="21">
        <f t="shared" ref="X137:X172" si="36">U137+V137+W137</f>
        <v>92601.05</v>
      </c>
      <c r="Y137" s="21">
        <v>95914.21</v>
      </c>
      <c r="Z137" s="21">
        <v>0</v>
      </c>
      <c r="AA137" s="21">
        <v>0</v>
      </c>
      <c r="AB137" s="21">
        <f t="shared" ref="AB137:AB172" si="37">Y137+Z137+AA137</f>
        <v>95914.21</v>
      </c>
      <c r="AC137" s="21">
        <v>100364.91</v>
      </c>
      <c r="AD137" s="21">
        <v>0</v>
      </c>
      <c r="AE137" s="21">
        <v>0</v>
      </c>
      <c r="AF137" s="21">
        <f t="shared" ref="AF137:AF179" si="38">AC137+AD137+AE137</f>
        <v>100364.91</v>
      </c>
      <c r="AG137" s="21">
        <f t="shared" ref="AG137:AI179" si="39">AC137+Y137+U137</f>
        <v>288880.17</v>
      </c>
      <c r="AH137" s="21">
        <f t="shared" si="39"/>
        <v>0</v>
      </c>
      <c r="AI137" s="21">
        <f t="shared" si="39"/>
        <v>0</v>
      </c>
      <c r="AJ137" s="21">
        <f t="shared" ref="AJ137:AJ179" si="40">AG137+AH137+AI137</f>
        <v>288880.17</v>
      </c>
      <c r="AK137" s="21">
        <f t="shared" ref="AK137:AM179" si="41">AG137+Q137</f>
        <v>544727.37</v>
      </c>
      <c r="AL137" s="21">
        <f t="shared" si="41"/>
        <v>0</v>
      </c>
      <c r="AM137" s="21">
        <f t="shared" si="41"/>
        <v>0</v>
      </c>
      <c r="AN137" s="21">
        <f t="shared" ref="AN137:AN179" si="42">AK137+AL137+AM137</f>
        <v>544727.37</v>
      </c>
      <c r="AO137" s="21">
        <v>101931.19999999998</v>
      </c>
      <c r="AP137" s="21">
        <v>0</v>
      </c>
      <c r="AQ137" s="21">
        <v>0</v>
      </c>
      <c r="AR137" s="21">
        <f t="shared" ref="AR137:AR179" si="43">AO137+AP137+AQ137</f>
        <v>101931.19999999998</v>
      </c>
      <c r="AS137" s="21">
        <v>102002.43</v>
      </c>
      <c r="AT137" s="21">
        <v>0</v>
      </c>
      <c r="AU137" s="21">
        <v>0</v>
      </c>
      <c r="AV137" s="21">
        <f t="shared" ref="AV137:AV179" si="44">AS137+AT137+AU137</f>
        <v>102002.43</v>
      </c>
    </row>
    <row r="138" spans="1:48" x14ac:dyDescent="0.3">
      <c r="A138" s="17">
        <v>131</v>
      </c>
      <c r="B138" s="46" t="s">
        <v>282</v>
      </c>
      <c r="C138" s="47" t="s">
        <v>126</v>
      </c>
      <c r="D138" s="43" t="s">
        <v>283</v>
      </c>
      <c r="E138" s="21">
        <v>95039.44</v>
      </c>
      <c r="F138" s="21">
        <v>0</v>
      </c>
      <c r="G138" s="21">
        <v>0</v>
      </c>
      <c r="H138" s="21">
        <f t="shared" si="31"/>
        <v>95039.44</v>
      </c>
      <c r="I138" s="21">
        <v>106829.84</v>
      </c>
      <c r="J138" s="21">
        <v>0</v>
      </c>
      <c r="K138" s="21">
        <v>0</v>
      </c>
      <c r="L138" s="21">
        <f t="shared" si="32"/>
        <v>106829.84</v>
      </c>
      <c r="M138" s="21">
        <v>119720.41</v>
      </c>
      <c r="N138" s="21">
        <v>0</v>
      </c>
      <c r="O138" s="21">
        <v>0</v>
      </c>
      <c r="P138" s="21">
        <f t="shared" si="33"/>
        <v>119720.41</v>
      </c>
      <c r="Q138" s="21">
        <f t="shared" si="34"/>
        <v>321589.69</v>
      </c>
      <c r="R138" s="21">
        <f t="shared" si="34"/>
        <v>0</v>
      </c>
      <c r="S138" s="21">
        <f t="shared" si="34"/>
        <v>0</v>
      </c>
      <c r="T138" s="21">
        <f t="shared" si="35"/>
        <v>321589.69</v>
      </c>
      <c r="U138" s="21">
        <v>117730.45</v>
      </c>
      <c r="V138" s="21">
        <v>0</v>
      </c>
      <c r="W138" s="21">
        <v>0</v>
      </c>
      <c r="X138" s="21">
        <f t="shared" si="36"/>
        <v>117730.45</v>
      </c>
      <c r="Y138" s="21">
        <v>117037.77</v>
      </c>
      <c r="Z138" s="21">
        <v>0</v>
      </c>
      <c r="AA138" s="21">
        <v>0</v>
      </c>
      <c r="AB138" s="21">
        <f t="shared" si="37"/>
        <v>117037.77</v>
      </c>
      <c r="AC138" s="21">
        <v>121477.92</v>
      </c>
      <c r="AD138" s="21">
        <v>0</v>
      </c>
      <c r="AE138" s="21">
        <v>0</v>
      </c>
      <c r="AF138" s="21">
        <f t="shared" si="38"/>
        <v>121477.92</v>
      </c>
      <c r="AG138" s="21">
        <f t="shared" si="39"/>
        <v>356246.14</v>
      </c>
      <c r="AH138" s="21">
        <f t="shared" si="39"/>
        <v>0</v>
      </c>
      <c r="AI138" s="21">
        <f t="shared" si="39"/>
        <v>0</v>
      </c>
      <c r="AJ138" s="21">
        <f t="shared" si="40"/>
        <v>356246.14</v>
      </c>
      <c r="AK138" s="21">
        <f t="shared" si="41"/>
        <v>677835.83000000007</v>
      </c>
      <c r="AL138" s="21">
        <f t="shared" si="41"/>
        <v>0</v>
      </c>
      <c r="AM138" s="21">
        <f t="shared" si="41"/>
        <v>0</v>
      </c>
      <c r="AN138" s="21">
        <f t="shared" si="42"/>
        <v>677835.83000000007</v>
      </c>
      <c r="AO138" s="21">
        <v>122346.48000000001</v>
      </c>
      <c r="AP138" s="21">
        <v>0</v>
      </c>
      <c r="AQ138" s="21">
        <v>0</v>
      </c>
      <c r="AR138" s="21">
        <f t="shared" si="43"/>
        <v>122346.48000000001</v>
      </c>
      <c r="AS138" s="21">
        <v>122476.31</v>
      </c>
      <c r="AT138" s="21">
        <v>0</v>
      </c>
      <c r="AU138" s="21">
        <v>0</v>
      </c>
      <c r="AV138" s="21">
        <f t="shared" si="44"/>
        <v>122476.31</v>
      </c>
    </row>
    <row r="139" spans="1:48" ht="21.95" customHeight="1" x14ac:dyDescent="0.3">
      <c r="A139" s="17">
        <v>132</v>
      </c>
      <c r="B139" s="46" t="s">
        <v>284</v>
      </c>
      <c r="C139" s="47" t="s">
        <v>35</v>
      </c>
      <c r="D139" s="42" t="s">
        <v>285</v>
      </c>
      <c r="E139" s="21">
        <v>0</v>
      </c>
      <c r="F139" s="21">
        <v>11852.2</v>
      </c>
      <c r="G139" s="21">
        <v>0</v>
      </c>
      <c r="H139" s="21">
        <f t="shared" si="31"/>
        <v>11852.2</v>
      </c>
      <c r="I139" s="21">
        <v>0</v>
      </c>
      <c r="J139" s="21">
        <v>14510</v>
      </c>
      <c r="K139" s="21">
        <v>0</v>
      </c>
      <c r="L139" s="21">
        <f t="shared" si="32"/>
        <v>14510</v>
      </c>
      <c r="M139" s="21">
        <v>0</v>
      </c>
      <c r="N139" s="21">
        <v>19885.099999999999</v>
      </c>
      <c r="O139" s="21">
        <v>0</v>
      </c>
      <c r="P139" s="21">
        <f t="shared" si="33"/>
        <v>19885.099999999999</v>
      </c>
      <c r="Q139" s="21">
        <f t="shared" si="34"/>
        <v>0</v>
      </c>
      <c r="R139" s="21">
        <f t="shared" si="34"/>
        <v>46247.3</v>
      </c>
      <c r="S139" s="21">
        <f t="shared" si="34"/>
        <v>0</v>
      </c>
      <c r="T139" s="21">
        <f t="shared" si="35"/>
        <v>46247.3</v>
      </c>
      <c r="U139" s="21">
        <v>0</v>
      </c>
      <c r="V139" s="21">
        <v>11651.8</v>
      </c>
      <c r="W139" s="21">
        <v>0</v>
      </c>
      <c r="X139" s="21">
        <f t="shared" si="36"/>
        <v>11651.8</v>
      </c>
      <c r="Y139" s="21">
        <v>0</v>
      </c>
      <c r="Z139" s="21">
        <v>15991.300000000003</v>
      </c>
      <c r="AA139" s="21">
        <v>0</v>
      </c>
      <c r="AB139" s="21">
        <f t="shared" si="37"/>
        <v>15991.300000000003</v>
      </c>
      <c r="AC139" s="21">
        <v>0</v>
      </c>
      <c r="AD139" s="21">
        <v>16590.699999999997</v>
      </c>
      <c r="AE139" s="21">
        <v>0</v>
      </c>
      <c r="AF139" s="21">
        <f t="shared" si="38"/>
        <v>16590.699999999997</v>
      </c>
      <c r="AG139" s="21">
        <f t="shared" si="39"/>
        <v>0</v>
      </c>
      <c r="AH139" s="21">
        <f t="shared" si="39"/>
        <v>44233.8</v>
      </c>
      <c r="AI139" s="21">
        <f t="shared" si="39"/>
        <v>0</v>
      </c>
      <c r="AJ139" s="21">
        <f t="shared" si="40"/>
        <v>44233.8</v>
      </c>
      <c r="AK139" s="21">
        <f t="shared" si="41"/>
        <v>0</v>
      </c>
      <c r="AL139" s="21">
        <f t="shared" si="41"/>
        <v>90481.1</v>
      </c>
      <c r="AM139" s="21">
        <f t="shared" si="41"/>
        <v>0</v>
      </c>
      <c r="AN139" s="21">
        <f t="shared" si="42"/>
        <v>90481.1</v>
      </c>
      <c r="AO139" s="21">
        <v>0</v>
      </c>
      <c r="AP139" s="21">
        <v>16601.009999999998</v>
      </c>
      <c r="AQ139" s="21">
        <v>0</v>
      </c>
      <c r="AR139" s="21">
        <f t="shared" si="43"/>
        <v>16601.009999999998</v>
      </c>
      <c r="AS139" s="21">
        <v>0</v>
      </c>
      <c r="AT139" s="21">
        <v>16680.36</v>
      </c>
      <c r="AU139" s="21">
        <v>0</v>
      </c>
      <c r="AV139" s="21">
        <f t="shared" si="44"/>
        <v>16680.36</v>
      </c>
    </row>
    <row r="140" spans="1:48" ht="21.95" customHeight="1" x14ac:dyDescent="0.3">
      <c r="A140" s="17">
        <v>133</v>
      </c>
      <c r="B140" s="46" t="s">
        <v>286</v>
      </c>
      <c r="C140" s="47" t="s">
        <v>32</v>
      </c>
      <c r="D140" s="42" t="s">
        <v>287</v>
      </c>
      <c r="E140" s="21">
        <v>0</v>
      </c>
      <c r="F140" s="21">
        <v>0</v>
      </c>
      <c r="G140" s="21">
        <v>148961</v>
      </c>
      <c r="H140" s="21">
        <f t="shared" si="31"/>
        <v>148961</v>
      </c>
      <c r="I140" s="21">
        <v>0</v>
      </c>
      <c r="J140" s="21">
        <v>0</v>
      </c>
      <c r="K140" s="21">
        <v>190451</v>
      </c>
      <c r="L140" s="21">
        <f t="shared" si="32"/>
        <v>190451</v>
      </c>
      <c r="M140" s="21">
        <v>0</v>
      </c>
      <c r="N140" s="21">
        <v>0</v>
      </c>
      <c r="O140" s="21">
        <v>165919</v>
      </c>
      <c r="P140" s="21">
        <f t="shared" si="33"/>
        <v>165919</v>
      </c>
      <c r="Q140" s="21">
        <f t="shared" si="34"/>
        <v>0</v>
      </c>
      <c r="R140" s="21">
        <f t="shared" si="34"/>
        <v>0</v>
      </c>
      <c r="S140" s="21">
        <f t="shared" si="34"/>
        <v>505331</v>
      </c>
      <c r="T140" s="21">
        <f t="shared" si="35"/>
        <v>505331</v>
      </c>
      <c r="U140" s="21">
        <v>0</v>
      </c>
      <c r="V140" s="21">
        <v>0</v>
      </c>
      <c r="W140" s="21">
        <v>177660</v>
      </c>
      <c r="X140" s="21">
        <f t="shared" si="36"/>
        <v>177660</v>
      </c>
      <c r="Y140" s="21">
        <v>0</v>
      </c>
      <c r="Z140" s="21">
        <v>0</v>
      </c>
      <c r="AA140" s="21">
        <v>177148</v>
      </c>
      <c r="AB140" s="21">
        <f t="shared" si="37"/>
        <v>177148</v>
      </c>
      <c r="AC140" s="21">
        <v>0</v>
      </c>
      <c r="AD140" s="21">
        <v>0</v>
      </c>
      <c r="AE140" s="21">
        <v>178262</v>
      </c>
      <c r="AF140" s="21">
        <f t="shared" si="38"/>
        <v>178262</v>
      </c>
      <c r="AG140" s="21">
        <f t="shared" si="39"/>
        <v>0</v>
      </c>
      <c r="AH140" s="21">
        <f t="shared" si="39"/>
        <v>0</v>
      </c>
      <c r="AI140" s="21">
        <f t="shared" si="39"/>
        <v>533070</v>
      </c>
      <c r="AJ140" s="21">
        <f t="shared" si="40"/>
        <v>533070</v>
      </c>
      <c r="AK140" s="21">
        <f t="shared" si="41"/>
        <v>0</v>
      </c>
      <c r="AL140" s="21">
        <f t="shared" si="41"/>
        <v>0</v>
      </c>
      <c r="AM140" s="21">
        <f t="shared" si="41"/>
        <v>1038401</v>
      </c>
      <c r="AN140" s="21">
        <f t="shared" si="42"/>
        <v>1038401</v>
      </c>
      <c r="AO140" s="21">
        <v>0</v>
      </c>
      <c r="AP140" s="21">
        <v>0</v>
      </c>
      <c r="AQ140" s="21">
        <v>124202.35</v>
      </c>
      <c r="AR140" s="21">
        <f t="shared" si="43"/>
        <v>124202.35</v>
      </c>
      <c r="AS140" s="21">
        <v>0</v>
      </c>
      <c r="AT140" s="21">
        <v>0</v>
      </c>
      <c r="AU140" s="21">
        <v>124478.88</v>
      </c>
      <c r="AV140" s="21">
        <f t="shared" si="44"/>
        <v>124478.88</v>
      </c>
    </row>
    <row r="141" spans="1:48" ht="21.95" customHeight="1" x14ac:dyDescent="0.3">
      <c r="A141" s="17">
        <v>134</v>
      </c>
      <c r="B141" s="46" t="s">
        <v>288</v>
      </c>
      <c r="C141" s="47" t="s">
        <v>32</v>
      </c>
      <c r="D141" s="42" t="s">
        <v>289</v>
      </c>
      <c r="E141" s="21">
        <v>0</v>
      </c>
      <c r="F141" s="21">
        <v>0</v>
      </c>
      <c r="G141" s="21">
        <v>77284.12</v>
      </c>
      <c r="H141" s="21">
        <f t="shared" si="31"/>
        <v>77284.12</v>
      </c>
      <c r="I141" s="21">
        <v>0</v>
      </c>
      <c r="J141" s="21">
        <v>0</v>
      </c>
      <c r="K141" s="21">
        <v>81421.279999999999</v>
      </c>
      <c r="L141" s="21">
        <f t="shared" si="32"/>
        <v>81421.279999999999</v>
      </c>
      <c r="M141" s="21">
        <v>0</v>
      </c>
      <c r="N141" s="21">
        <v>0</v>
      </c>
      <c r="O141" s="21">
        <v>84258.96</v>
      </c>
      <c r="P141" s="21">
        <f t="shared" si="33"/>
        <v>84258.96</v>
      </c>
      <c r="Q141" s="21">
        <f t="shared" si="34"/>
        <v>0</v>
      </c>
      <c r="R141" s="21">
        <f t="shared" si="34"/>
        <v>0</v>
      </c>
      <c r="S141" s="21">
        <f t="shared" si="34"/>
        <v>242964.36</v>
      </c>
      <c r="T141" s="21">
        <f t="shared" si="35"/>
        <v>242964.36</v>
      </c>
      <c r="U141" s="21">
        <v>0</v>
      </c>
      <c r="V141" s="21">
        <v>0</v>
      </c>
      <c r="W141" s="21">
        <v>83220.84</v>
      </c>
      <c r="X141" s="21">
        <f t="shared" si="36"/>
        <v>83220.84</v>
      </c>
      <c r="Y141" s="21">
        <v>0</v>
      </c>
      <c r="Z141" s="21">
        <v>0</v>
      </c>
      <c r="AA141" s="21">
        <v>80431.360000000001</v>
      </c>
      <c r="AB141" s="21">
        <f t="shared" si="37"/>
        <v>80431.360000000001</v>
      </c>
      <c r="AC141" s="21">
        <v>0</v>
      </c>
      <c r="AD141" s="21">
        <v>0</v>
      </c>
      <c r="AE141" s="21">
        <v>82292.2</v>
      </c>
      <c r="AF141" s="21">
        <f t="shared" si="38"/>
        <v>82292.2</v>
      </c>
      <c r="AG141" s="21">
        <f t="shared" si="39"/>
        <v>0</v>
      </c>
      <c r="AH141" s="21">
        <f t="shared" si="39"/>
        <v>0</v>
      </c>
      <c r="AI141" s="21">
        <f t="shared" si="39"/>
        <v>245944.4</v>
      </c>
      <c r="AJ141" s="21">
        <f t="shared" si="40"/>
        <v>245944.4</v>
      </c>
      <c r="AK141" s="21">
        <f t="shared" si="41"/>
        <v>0</v>
      </c>
      <c r="AL141" s="21">
        <f t="shared" si="41"/>
        <v>0</v>
      </c>
      <c r="AM141" s="21">
        <f t="shared" si="41"/>
        <v>488908.76</v>
      </c>
      <c r="AN141" s="21">
        <f t="shared" si="42"/>
        <v>488908.76</v>
      </c>
      <c r="AO141" s="21">
        <v>0</v>
      </c>
      <c r="AP141" s="21">
        <v>0</v>
      </c>
      <c r="AQ141" s="21">
        <v>81586.600000000006</v>
      </c>
      <c r="AR141" s="21">
        <f t="shared" si="43"/>
        <v>81586.600000000006</v>
      </c>
      <c r="AS141" s="21">
        <v>0</v>
      </c>
      <c r="AT141" s="21">
        <v>0</v>
      </c>
      <c r="AU141" s="21">
        <v>81015.81</v>
      </c>
      <c r="AV141" s="21">
        <f t="shared" si="44"/>
        <v>81015.81</v>
      </c>
    </row>
    <row r="142" spans="1:48" ht="21.95" customHeight="1" x14ac:dyDescent="0.3">
      <c r="A142" s="17">
        <v>135</v>
      </c>
      <c r="B142" s="46" t="s">
        <v>290</v>
      </c>
      <c r="C142" s="47" t="s">
        <v>32</v>
      </c>
      <c r="D142" s="42" t="s">
        <v>291</v>
      </c>
      <c r="E142" s="21">
        <v>0</v>
      </c>
      <c r="F142" s="21">
        <v>0</v>
      </c>
      <c r="G142" s="21">
        <v>485583.76</v>
      </c>
      <c r="H142" s="21">
        <f t="shared" si="31"/>
        <v>485583.76</v>
      </c>
      <c r="I142" s="21">
        <v>0</v>
      </c>
      <c r="J142" s="21">
        <v>0</v>
      </c>
      <c r="K142" s="21">
        <v>519912.4</v>
      </c>
      <c r="L142" s="21">
        <f t="shared" si="32"/>
        <v>519912.4</v>
      </c>
      <c r="M142" s="21">
        <v>0</v>
      </c>
      <c r="N142" s="21">
        <v>0</v>
      </c>
      <c r="O142" s="21">
        <v>518765</v>
      </c>
      <c r="P142" s="21">
        <f t="shared" si="33"/>
        <v>518765</v>
      </c>
      <c r="Q142" s="21">
        <f t="shared" si="34"/>
        <v>0</v>
      </c>
      <c r="R142" s="21">
        <f t="shared" si="34"/>
        <v>0</v>
      </c>
      <c r="S142" s="21">
        <f t="shared" si="34"/>
        <v>1524261.1600000001</v>
      </c>
      <c r="T142" s="21">
        <f t="shared" si="35"/>
        <v>1524261.1600000001</v>
      </c>
      <c r="U142" s="21">
        <v>0</v>
      </c>
      <c r="V142" s="21">
        <v>0</v>
      </c>
      <c r="W142" s="21">
        <v>576134.67999999993</v>
      </c>
      <c r="X142" s="21">
        <f t="shared" si="36"/>
        <v>576134.67999999993</v>
      </c>
      <c r="Y142" s="21">
        <v>0</v>
      </c>
      <c r="Z142" s="21">
        <v>0</v>
      </c>
      <c r="AA142" s="21">
        <v>682454.67999999993</v>
      </c>
      <c r="AB142" s="21">
        <f t="shared" si="37"/>
        <v>682454.67999999993</v>
      </c>
      <c r="AC142" s="21">
        <v>0</v>
      </c>
      <c r="AD142" s="21">
        <v>0</v>
      </c>
      <c r="AE142" s="21">
        <v>677887.4600000002</v>
      </c>
      <c r="AF142" s="21">
        <f t="shared" si="38"/>
        <v>677887.4600000002</v>
      </c>
      <c r="AG142" s="21">
        <f t="shared" si="39"/>
        <v>0</v>
      </c>
      <c r="AH142" s="21">
        <f t="shared" si="39"/>
        <v>0</v>
      </c>
      <c r="AI142" s="21">
        <f t="shared" si="39"/>
        <v>1936476.82</v>
      </c>
      <c r="AJ142" s="21">
        <f t="shared" si="40"/>
        <v>1936476.82</v>
      </c>
      <c r="AK142" s="21">
        <f t="shared" si="41"/>
        <v>0</v>
      </c>
      <c r="AL142" s="21">
        <f t="shared" si="41"/>
        <v>0</v>
      </c>
      <c r="AM142" s="21">
        <f t="shared" si="41"/>
        <v>3460737.9800000004</v>
      </c>
      <c r="AN142" s="21">
        <f t="shared" si="42"/>
        <v>3460737.9800000004</v>
      </c>
      <c r="AO142" s="21">
        <v>0</v>
      </c>
      <c r="AP142" s="21">
        <v>0</v>
      </c>
      <c r="AQ142" s="21">
        <v>487330.37000000005</v>
      </c>
      <c r="AR142" s="21">
        <f t="shared" si="43"/>
        <v>487330.37000000005</v>
      </c>
      <c r="AS142" s="21">
        <v>0</v>
      </c>
      <c r="AT142" s="21">
        <v>0</v>
      </c>
      <c r="AU142" s="21">
        <v>488219.31</v>
      </c>
      <c r="AV142" s="21">
        <f t="shared" si="44"/>
        <v>488219.31</v>
      </c>
    </row>
    <row r="143" spans="1:48" ht="21.95" customHeight="1" x14ac:dyDescent="0.3">
      <c r="A143" s="17">
        <v>136</v>
      </c>
      <c r="B143" s="46" t="s">
        <v>292</v>
      </c>
      <c r="C143" s="47" t="s">
        <v>19</v>
      </c>
      <c r="D143" s="42" t="s">
        <v>293</v>
      </c>
      <c r="E143" s="21">
        <v>246763.89</v>
      </c>
      <c r="F143" s="21">
        <v>0</v>
      </c>
      <c r="G143" s="21">
        <v>0</v>
      </c>
      <c r="H143" s="21">
        <f t="shared" si="31"/>
        <v>246763.89</v>
      </c>
      <c r="I143" s="21">
        <v>296086.28000000003</v>
      </c>
      <c r="J143" s="21">
        <v>0</v>
      </c>
      <c r="K143" s="21">
        <v>0</v>
      </c>
      <c r="L143" s="21">
        <f t="shared" si="32"/>
        <v>296086.28000000003</v>
      </c>
      <c r="M143" s="21">
        <v>316840.37</v>
      </c>
      <c r="N143" s="21">
        <v>0</v>
      </c>
      <c r="O143" s="21">
        <v>0</v>
      </c>
      <c r="P143" s="21">
        <f t="shared" si="33"/>
        <v>316840.37</v>
      </c>
      <c r="Q143" s="21">
        <f t="shared" si="34"/>
        <v>859690.54</v>
      </c>
      <c r="R143" s="21">
        <f t="shared" si="34"/>
        <v>0</v>
      </c>
      <c r="S143" s="21">
        <f t="shared" si="34"/>
        <v>0</v>
      </c>
      <c r="T143" s="21">
        <f t="shared" si="35"/>
        <v>859690.54</v>
      </c>
      <c r="U143" s="21">
        <v>323684.86</v>
      </c>
      <c r="V143" s="21">
        <v>0</v>
      </c>
      <c r="W143" s="21">
        <v>0</v>
      </c>
      <c r="X143" s="21">
        <f t="shared" si="36"/>
        <v>323684.86</v>
      </c>
      <c r="Y143" s="21">
        <v>318160.90999999997</v>
      </c>
      <c r="Z143" s="21">
        <v>0</v>
      </c>
      <c r="AA143" s="21">
        <v>0</v>
      </c>
      <c r="AB143" s="21">
        <f t="shared" si="37"/>
        <v>318160.90999999997</v>
      </c>
      <c r="AC143" s="21">
        <v>331131.38</v>
      </c>
      <c r="AD143" s="21">
        <v>0</v>
      </c>
      <c r="AE143" s="21">
        <v>0</v>
      </c>
      <c r="AF143" s="21">
        <f t="shared" si="38"/>
        <v>331131.38</v>
      </c>
      <c r="AG143" s="21">
        <f t="shared" si="39"/>
        <v>972977.15</v>
      </c>
      <c r="AH143" s="21">
        <f t="shared" si="39"/>
        <v>0</v>
      </c>
      <c r="AI143" s="21">
        <f t="shared" si="39"/>
        <v>0</v>
      </c>
      <c r="AJ143" s="21">
        <f t="shared" si="40"/>
        <v>972977.15</v>
      </c>
      <c r="AK143" s="21">
        <f t="shared" si="41"/>
        <v>1832667.69</v>
      </c>
      <c r="AL143" s="21">
        <f t="shared" si="41"/>
        <v>0</v>
      </c>
      <c r="AM143" s="21">
        <f t="shared" si="41"/>
        <v>0</v>
      </c>
      <c r="AN143" s="21">
        <f t="shared" si="42"/>
        <v>1832667.69</v>
      </c>
      <c r="AO143" s="21">
        <v>332094.08000000002</v>
      </c>
      <c r="AP143" s="21">
        <v>0</v>
      </c>
      <c r="AQ143" s="21">
        <v>0</v>
      </c>
      <c r="AR143" s="21">
        <f t="shared" si="43"/>
        <v>332094.08000000002</v>
      </c>
      <c r="AS143" s="21">
        <v>332518.56</v>
      </c>
      <c r="AT143" s="21">
        <v>0</v>
      </c>
      <c r="AU143" s="21">
        <v>0</v>
      </c>
      <c r="AV143" s="21">
        <f t="shared" si="44"/>
        <v>332518.56</v>
      </c>
    </row>
    <row r="144" spans="1:48" ht="21.95" customHeight="1" x14ac:dyDescent="0.3">
      <c r="A144" s="17">
        <v>137</v>
      </c>
      <c r="B144" s="46" t="s">
        <v>294</v>
      </c>
      <c r="C144" s="47" t="s">
        <v>35</v>
      </c>
      <c r="D144" s="42" t="s">
        <v>295</v>
      </c>
      <c r="E144" s="21">
        <v>0</v>
      </c>
      <c r="F144" s="21">
        <v>13867.1</v>
      </c>
      <c r="G144" s="21">
        <v>0</v>
      </c>
      <c r="H144" s="21">
        <f t="shared" si="31"/>
        <v>13867.1</v>
      </c>
      <c r="I144" s="21">
        <v>0</v>
      </c>
      <c r="J144" s="21">
        <v>20650.8</v>
      </c>
      <c r="K144" s="21">
        <v>0</v>
      </c>
      <c r="L144" s="21">
        <f t="shared" si="32"/>
        <v>20650.8</v>
      </c>
      <c r="M144" s="21">
        <v>0</v>
      </c>
      <c r="N144" s="21">
        <v>28952.7</v>
      </c>
      <c r="O144" s="21">
        <v>0</v>
      </c>
      <c r="P144" s="21">
        <f t="shared" si="33"/>
        <v>28952.7</v>
      </c>
      <c r="Q144" s="21">
        <f t="shared" si="34"/>
        <v>0</v>
      </c>
      <c r="R144" s="21">
        <f t="shared" si="34"/>
        <v>63470.600000000006</v>
      </c>
      <c r="S144" s="21">
        <f t="shared" si="34"/>
        <v>0</v>
      </c>
      <c r="T144" s="21">
        <f t="shared" si="35"/>
        <v>63470.600000000006</v>
      </c>
      <c r="U144" s="21">
        <v>0</v>
      </c>
      <c r="V144" s="21">
        <v>21409.7</v>
      </c>
      <c r="W144" s="21">
        <v>0</v>
      </c>
      <c r="X144" s="21">
        <f t="shared" si="36"/>
        <v>21409.7</v>
      </c>
      <c r="Y144" s="21">
        <v>0</v>
      </c>
      <c r="Z144" s="21">
        <v>23354</v>
      </c>
      <c r="AA144" s="21">
        <v>0</v>
      </c>
      <c r="AB144" s="21">
        <f t="shared" si="37"/>
        <v>23354</v>
      </c>
      <c r="AC144" s="21">
        <v>0</v>
      </c>
      <c r="AD144" s="21">
        <v>23336.400000000031</v>
      </c>
      <c r="AE144" s="21">
        <v>0</v>
      </c>
      <c r="AF144" s="21">
        <f t="shared" si="38"/>
        <v>23336.400000000031</v>
      </c>
      <c r="AG144" s="21">
        <f t="shared" si="39"/>
        <v>0</v>
      </c>
      <c r="AH144" s="21">
        <f t="shared" si="39"/>
        <v>68100.100000000035</v>
      </c>
      <c r="AI144" s="21">
        <f t="shared" si="39"/>
        <v>0</v>
      </c>
      <c r="AJ144" s="21">
        <f t="shared" si="40"/>
        <v>68100.100000000035</v>
      </c>
      <c r="AK144" s="21">
        <f t="shared" si="41"/>
        <v>0</v>
      </c>
      <c r="AL144" s="21">
        <f t="shared" si="41"/>
        <v>131570.70000000004</v>
      </c>
      <c r="AM144" s="21">
        <f t="shared" si="41"/>
        <v>0</v>
      </c>
      <c r="AN144" s="21">
        <f t="shared" si="42"/>
        <v>131570.70000000004</v>
      </c>
      <c r="AO144" s="21">
        <v>0</v>
      </c>
      <c r="AP144" s="21">
        <v>24299.82</v>
      </c>
      <c r="AQ144" s="21">
        <v>0</v>
      </c>
      <c r="AR144" s="21">
        <f t="shared" si="43"/>
        <v>24299.82</v>
      </c>
      <c r="AS144" s="21">
        <v>0</v>
      </c>
      <c r="AT144" s="21">
        <v>24496.83</v>
      </c>
      <c r="AU144" s="21">
        <v>0</v>
      </c>
      <c r="AV144" s="21">
        <f t="shared" si="44"/>
        <v>24496.83</v>
      </c>
    </row>
    <row r="145" spans="1:48" ht="31.5" customHeight="1" x14ac:dyDescent="0.3">
      <c r="A145" s="17">
        <v>138</v>
      </c>
      <c r="B145" s="46" t="s">
        <v>296</v>
      </c>
      <c r="C145" s="47" t="s">
        <v>13</v>
      </c>
      <c r="D145" s="50" t="s">
        <v>297</v>
      </c>
      <c r="E145" s="21">
        <v>150854.9</v>
      </c>
      <c r="F145" s="21">
        <v>0</v>
      </c>
      <c r="G145" s="21">
        <v>52304.76</v>
      </c>
      <c r="H145" s="21">
        <f t="shared" si="31"/>
        <v>203159.66</v>
      </c>
      <c r="I145" s="21">
        <v>186807.89</v>
      </c>
      <c r="J145" s="21">
        <v>0</v>
      </c>
      <c r="K145" s="21">
        <v>55938.21</v>
      </c>
      <c r="L145" s="21">
        <f t="shared" si="32"/>
        <v>242746.1</v>
      </c>
      <c r="M145" s="21">
        <v>157889.54</v>
      </c>
      <c r="N145" s="21">
        <v>0</v>
      </c>
      <c r="O145" s="21">
        <v>58031.94</v>
      </c>
      <c r="P145" s="21">
        <f t="shared" si="33"/>
        <v>215921.48</v>
      </c>
      <c r="Q145" s="21">
        <f t="shared" si="34"/>
        <v>495552.33000000007</v>
      </c>
      <c r="R145" s="21">
        <f t="shared" si="34"/>
        <v>0</v>
      </c>
      <c r="S145" s="21">
        <f t="shared" si="34"/>
        <v>166274.91</v>
      </c>
      <c r="T145" s="21">
        <f t="shared" si="35"/>
        <v>661827.24000000011</v>
      </c>
      <c r="U145" s="21">
        <v>157481.20999999979</v>
      </c>
      <c r="V145" s="21">
        <v>0</v>
      </c>
      <c r="W145" s="21">
        <v>57525.56999999893</v>
      </c>
      <c r="X145" s="21">
        <f t="shared" si="36"/>
        <v>215006.77999999872</v>
      </c>
      <c r="Y145" s="21">
        <v>157388.82999999999</v>
      </c>
      <c r="Z145" s="21">
        <v>0</v>
      </c>
      <c r="AA145" s="21">
        <v>52533.659999999996</v>
      </c>
      <c r="AB145" s="21">
        <f t="shared" si="37"/>
        <v>209922.49</v>
      </c>
      <c r="AC145" s="21">
        <v>164260.99</v>
      </c>
      <c r="AD145" s="21">
        <v>0</v>
      </c>
      <c r="AE145" s="21">
        <v>52484.639999999999</v>
      </c>
      <c r="AF145" s="21">
        <f t="shared" si="38"/>
        <v>216745.63</v>
      </c>
      <c r="AG145" s="21">
        <f t="shared" si="39"/>
        <v>479131.02999999974</v>
      </c>
      <c r="AH145" s="21">
        <f t="shared" si="39"/>
        <v>0</v>
      </c>
      <c r="AI145" s="21">
        <f t="shared" si="39"/>
        <v>162543.86999999892</v>
      </c>
      <c r="AJ145" s="21">
        <f t="shared" si="40"/>
        <v>641674.89999999863</v>
      </c>
      <c r="AK145" s="21">
        <f t="shared" si="41"/>
        <v>974683.35999999987</v>
      </c>
      <c r="AL145" s="21">
        <f t="shared" si="41"/>
        <v>0</v>
      </c>
      <c r="AM145" s="21">
        <f t="shared" si="41"/>
        <v>328818.77999999892</v>
      </c>
      <c r="AN145" s="21">
        <f t="shared" si="42"/>
        <v>1303502.1399999987</v>
      </c>
      <c r="AO145" s="21">
        <v>156439.50000000003</v>
      </c>
      <c r="AP145" s="21">
        <v>0</v>
      </c>
      <c r="AQ145" s="21">
        <v>52721.61</v>
      </c>
      <c r="AR145" s="21">
        <f t="shared" si="43"/>
        <v>209161.11000000004</v>
      </c>
      <c r="AS145" s="21">
        <v>159663.20000000001</v>
      </c>
      <c r="AT145" s="21">
        <v>0</v>
      </c>
      <c r="AU145" s="21">
        <v>52921.49</v>
      </c>
      <c r="AV145" s="21">
        <f t="shared" si="44"/>
        <v>212584.69</v>
      </c>
    </row>
    <row r="146" spans="1:48" ht="21.95" customHeight="1" x14ac:dyDescent="0.3">
      <c r="A146" s="17">
        <v>139</v>
      </c>
      <c r="B146" s="46" t="s">
        <v>298</v>
      </c>
      <c r="C146" s="47" t="s">
        <v>19</v>
      </c>
      <c r="D146" s="50" t="s">
        <v>299</v>
      </c>
      <c r="E146" s="21">
        <v>133476.94</v>
      </c>
      <c r="F146" s="21">
        <v>0</v>
      </c>
      <c r="G146" s="21">
        <v>0</v>
      </c>
      <c r="H146" s="21">
        <f t="shared" si="31"/>
        <v>133476.94</v>
      </c>
      <c r="I146" s="21">
        <v>143535.07999999999</v>
      </c>
      <c r="J146" s="21">
        <v>0</v>
      </c>
      <c r="K146" s="21">
        <v>0</v>
      </c>
      <c r="L146" s="21">
        <f t="shared" si="32"/>
        <v>143535.07999999999</v>
      </c>
      <c r="M146" s="21">
        <v>138261.14000000001</v>
      </c>
      <c r="N146" s="21">
        <v>0</v>
      </c>
      <c r="O146" s="21">
        <v>0</v>
      </c>
      <c r="P146" s="21">
        <f t="shared" si="33"/>
        <v>138261.14000000001</v>
      </c>
      <c r="Q146" s="21">
        <f t="shared" si="34"/>
        <v>415273.16000000003</v>
      </c>
      <c r="R146" s="21">
        <f t="shared" si="34"/>
        <v>0</v>
      </c>
      <c r="S146" s="21">
        <f t="shared" si="34"/>
        <v>0</v>
      </c>
      <c r="T146" s="21">
        <f t="shared" si="35"/>
        <v>415273.16000000003</v>
      </c>
      <c r="U146" s="21">
        <v>137530.41</v>
      </c>
      <c r="V146" s="21">
        <v>0</v>
      </c>
      <c r="W146" s="21">
        <v>0</v>
      </c>
      <c r="X146" s="21">
        <f t="shared" si="36"/>
        <v>137530.41</v>
      </c>
      <c r="Y146" s="21">
        <v>135935.20000000001</v>
      </c>
      <c r="Z146" s="21">
        <v>0</v>
      </c>
      <c r="AA146" s="21">
        <v>0</v>
      </c>
      <c r="AB146" s="21">
        <f t="shared" si="37"/>
        <v>135935.20000000001</v>
      </c>
      <c r="AC146" s="21">
        <v>142416.44</v>
      </c>
      <c r="AD146" s="21">
        <v>0</v>
      </c>
      <c r="AE146" s="21">
        <v>0</v>
      </c>
      <c r="AF146" s="21">
        <f t="shared" si="38"/>
        <v>142416.44</v>
      </c>
      <c r="AG146" s="21">
        <f t="shared" si="39"/>
        <v>415882.05000000005</v>
      </c>
      <c r="AH146" s="21">
        <f t="shared" si="39"/>
        <v>0</v>
      </c>
      <c r="AI146" s="21">
        <f t="shared" si="39"/>
        <v>0</v>
      </c>
      <c r="AJ146" s="21">
        <f t="shared" si="40"/>
        <v>415882.05000000005</v>
      </c>
      <c r="AK146" s="21">
        <f t="shared" si="41"/>
        <v>831155.21000000008</v>
      </c>
      <c r="AL146" s="21">
        <f t="shared" si="41"/>
        <v>0</v>
      </c>
      <c r="AM146" s="21">
        <f t="shared" si="41"/>
        <v>0</v>
      </c>
      <c r="AN146" s="21">
        <f t="shared" si="42"/>
        <v>831155.21000000008</v>
      </c>
      <c r="AO146" s="21">
        <v>142805.6</v>
      </c>
      <c r="AP146" s="21">
        <v>0</v>
      </c>
      <c r="AQ146" s="21">
        <v>0</v>
      </c>
      <c r="AR146" s="21">
        <f t="shared" si="43"/>
        <v>142805.6</v>
      </c>
      <c r="AS146" s="21">
        <v>142952.17000000001</v>
      </c>
      <c r="AT146" s="21">
        <v>0</v>
      </c>
      <c r="AU146" s="21">
        <v>0</v>
      </c>
      <c r="AV146" s="21">
        <f t="shared" si="44"/>
        <v>142952.17000000001</v>
      </c>
    </row>
    <row r="147" spans="1:48" ht="21.95" customHeight="1" x14ac:dyDescent="0.3">
      <c r="A147" s="17">
        <v>140</v>
      </c>
      <c r="B147" s="46" t="s">
        <v>300</v>
      </c>
      <c r="C147" s="47" t="s">
        <v>32</v>
      </c>
      <c r="D147" s="42" t="s">
        <v>301</v>
      </c>
      <c r="E147" s="21">
        <v>0</v>
      </c>
      <c r="F147" s="21">
        <v>0</v>
      </c>
      <c r="G147" s="21">
        <v>122934.39999999999</v>
      </c>
      <c r="H147" s="21">
        <f t="shared" si="31"/>
        <v>122934.39999999999</v>
      </c>
      <c r="I147" s="21">
        <v>0</v>
      </c>
      <c r="J147" s="21">
        <v>0</v>
      </c>
      <c r="K147" s="21">
        <v>132316.32</v>
      </c>
      <c r="L147" s="21">
        <f t="shared" si="32"/>
        <v>132316.32</v>
      </c>
      <c r="M147" s="21">
        <v>0</v>
      </c>
      <c r="N147" s="21">
        <v>0</v>
      </c>
      <c r="O147" s="21">
        <v>175628.16</v>
      </c>
      <c r="P147" s="21">
        <f t="shared" si="33"/>
        <v>175628.16</v>
      </c>
      <c r="Q147" s="21">
        <f t="shared" si="34"/>
        <v>0</v>
      </c>
      <c r="R147" s="21">
        <f t="shared" si="34"/>
        <v>0</v>
      </c>
      <c r="S147" s="21">
        <f t="shared" si="34"/>
        <v>430878.88</v>
      </c>
      <c r="T147" s="21">
        <f t="shared" si="35"/>
        <v>430878.88</v>
      </c>
      <c r="U147" s="21">
        <v>0</v>
      </c>
      <c r="V147" s="21">
        <v>0</v>
      </c>
      <c r="W147" s="21">
        <v>192660.64</v>
      </c>
      <c r="X147" s="21">
        <f t="shared" si="36"/>
        <v>192660.64</v>
      </c>
      <c r="Y147" s="21">
        <v>0</v>
      </c>
      <c r="Z147" s="21">
        <v>0</v>
      </c>
      <c r="AA147" s="21">
        <v>200280.68</v>
      </c>
      <c r="AB147" s="21">
        <f t="shared" si="37"/>
        <v>200280.68</v>
      </c>
      <c r="AC147" s="21">
        <v>0</v>
      </c>
      <c r="AD147" s="21">
        <v>0</v>
      </c>
      <c r="AE147" s="21">
        <v>218320.15999999997</v>
      </c>
      <c r="AF147" s="21">
        <f t="shared" si="38"/>
        <v>218320.15999999997</v>
      </c>
      <c r="AG147" s="21">
        <f t="shared" si="39"/>
        <v>0</v>
      </c>
      <c r="AH147" s="21">
        <f t="shared" si="39"/>
        <v>0</v>
      </c>
      <c r="AI147" s="21">
        <f t="shared" si="39"/>
        <v>611261.48</v>
      </c>
      <c r="AJ147" s="21">
        <f t="shared" si="40"/>
        <v>611261.48</v>
      </c>
      <c r="AK147" s="21">
        <f t="shared" si="41"/>
        <v>0</v>
      </c>
      <c r="AL147" s="21">
        <f t="shared" si="41"/>
        <v>0</v>
      </c>
      <c r="AM147" s="21">
        <f t="shared" si="41"/>
        <v>1042140.36</v>
      </c>
      <c r="AN147" s="21">
        <f t="shared" si="42"/>
        <v>1042140.36</v>
      </c>
      <c r="AO147" s="21">
        <v>0</v>
      </c>
      <c r="AP147" s="21">
        <v>0</v>
      </c>
      <c r="AQ147" s="21">
        <v>57970.490000000005</v>
      </c>
      <c r="AR147" s="21">
        <f t="shared" si="43"/>
        <v>57970.490000000005</v>
      </c>
      <c r="AS147" s="21">
        <v>0</v>
      </c>
      <c r="AT147" s="21">
        <v>0</v>
      </c>
      <c r="AU147" s="21">
        <v>79198.62</v>
      </c>
      <c r="AV147" s="21">
        <f t="shared" si="44"/>
        <v>79198.62</v>
      </c>
    </row>
    <row r="148" spans="1:48" ht="21.95" customHeight="1" x14ac:dyDescent="0.3">
      <c r="A148" s="17">
        <v>141</v>
      </c>
      <c r="B148" s="46" t="s">
        <v>302</v>
      </c>
      <c r="C148" s="47" t="s">
        <v>32</v>
      </c>
      <c r="D148" s="50" t="s">
        <v>303</v>
      </c>
      <c r="E148" s="21">
        <v>0</v>
      </c>
      <c r="F148" s="21">
        <v>0</v>
      </c>
      <c r="G148" s="21">
        <v>61995</v>
      </c>
      <c r="H148" s="21">
        <f t="shared" si="31"/>
        <v>61995</v>
      </c>
      <c r="I148" s="21">
        <v>0</v>
      </c>
      <c r="J148" s="21">
        <v>0</v>
      </c>
      <c r="K148" s="21">
        <v>66205</v>
      </c>
      <c r="L148" s="21">
        <f t="shared" si="32"/>
        <v>66205</v>
      </c>
      <c r="M148" s="21">
        <v>0</v>
      </c>
      <c r="N148" s="21">
        <v>0</v>
      </c>
      <c r="O148" s="21">
        <v>67608</v>
      </c>
      <c r="P148" s="21">
        <f t="shared" si="33"/>
        <v>67608</v>
      </c>
      <c r="Q148" s="21">
        <f t="shared" si="34"/>
        <v>0</v>
      </c>
      <c r="R148" s="21">
        <f t="shared" si="34"/>
        <v>0</v>
      </c>
      <c r="S148" s="21">
        <f t="shared" si="34"/>
        <v>195808</v>
      </c>
      <c r="T148" s="21">
        <f t="shared" si="35"/>
        <v>195808</v>
      </c>
      <c r="U148" s="21">
        <v>0</v>
      </c>
      <c r="V148" s="21">
        <v>0</v>
      </c>
      <c r="W148" s="21">
        <v>64556</v>
      </c>
      <c r="X148" s="21">
        <f t="shared" si="36"/>
        <v>64556</v>
      </c>
      <c r="Y148" s="21">
        <v>0</v>
      </c>
      <c r="Z148" s="21">
        <v>0</v>
      </c>
      <c r="AA148" s="21">
        <v>62564</v>
      </c>
      <c r="AB148" s="21">
        <f t="shared" si="37"/>
        <v>62564</v>
      </c>
      <c r="AC148" s="21">
        <v>0</v>
      </c>
      <c r="AD148" s="21">
        <v>0</v>
      </c>
      <c r="AE148" s="21">
        <v>63531</v>
      </c>
      <c r="AF148" s="21">
        <f t="shared" si="38"/>
        <v>63531</v>
      </c>
      <c r="AG148" s="21">
        <f t="shared" si="39"/>
        <v>0</v>
      </c>
      <c r="AH148" s="21">
        <f t="shared" si="39"/>
        <v>0</v>
      </c>
      <c r="AI148" s="21">
        <f t="shared" si="39"/>
        <v>190651</v>
      </c>
      <c r="AJ148" s="21">
        <f t="shared" si="40"/>
        <v>190651</v>
      </c>
      <c r="AK148" s="21">
        <f t="shared" si="41"/>
        <v>0</v>
      </c>
      <c r="AL148" s="21">
        <f t="shared" si="41"/>
        <v>0</v>
      </c>
      <c r="AM148" s="21">
        <f t="shared" si="41"/>
        <v>386459</v>
      </c>
      <c r="AN148" s="21">
        <f t="shared" si="42"/>
        <v>386459</v>
      </c>
      <c r="AO148" s="21">
        <v>0</v>
      </c>
      <c r="AP148" s="21">
        <v>0</v>
      </c>
      <c r="AQ148" s="21">
        <v>63882.15</v>
      </c>
      <c r="AR148" s="21">
        <f t="shared" si="43"/>
        <v>63882.15</v>
      </c>
      <c r="AS148" s="21">
        <v>0</v>
      </c>
      <c r="AT148" s="21">
        <v>0</v>
      </c>
      <c r="AU148" s="21">
        <v>64005.99</v>
      </c>
      <c r="AV148" s="21">
        <f t="shared" si="44"/>
        <v>64005.99</v>
      </c>
    </row>
    <row r="149" spans="1:48" ht="32.25" customHeight="1" x14ac:dyDescent="0.3">
      <c r="A149" s="17">
        <v>142</v>
      </c>
      <c r="B149" s="51" t="s">
        <v>304</v>
      </c>
      <c r="C149" s="29" t="s">
        <v>13</v>
      </c>
      <c r="D149" s="52" t="s">
        <v>305</v>
      </c>
      <c r="E149" s="21">
        <v>180520.18</v>
      </c>
      <c r="F149" s="21">
        <v>0</v>
      </c>
      <c r="G149" s="21">
        <v>176008.16</v>
      </c>
      <c r="H149" s="21">
        <f t="shared" si="31"/>
        <v>356528.33999999997</v>
      </c>
      <c r="I149" s="21">
        <v>202457.60000000001</v>
      </c>
      <c r="J149" s="21">
        <v>0</v>
      </c>
      <c r="K149" s="21">
        <v>200715.16</v>
      </c>
      <c r="L149" s="21">
        <f t="shared" si="32"/>
        <v>403172.76</v>
      </c>
      <c r="M149" s="21">
        <v>187819.62</v>
      </c>
      <c r="N149" s="21">
        <v>0</v>
      </c>
      <c r="O149" s="21">
        <v>206832.91</v>
      </c>
      <c r="P149" s="21">
        <f t="shared" si="33"/>
        <v>394652.53</v>
      </c>
      <c r="Q149" s="21">
        <f t="shared" si="34"/>
        <v>570797.4</v>
      </c>
      <c r="R149" s="21">
        <f t="shared" si="34"/>
        <v>0</v>
      </c>
      <c r="S149" s="21">
        <f t="shared" si="34"/>
        <v>583556.23</v>
      </c>
      <c r="T149" s="21">
        <f t="shared" si="35"/>
        <v>1154353.6299999999</v>
      </c>
      <c r="U149" s="21">
        <v>188872.97999999014</v>
      </c>
      <c r="V149" s="21">
        <v>0</v>
      </c>
      <c r="W149" s="21">
        <v>199787.68000000005</v>
      </c>
      <c r="X149" s="21">
        <f t="shared" si="36"/>
        <v>388660.6599999902</v>
      </c>
      <c r="Y149" s="21">
        <v>186808.59</v>
      </c>
      <c r="Z149" s="21">
        <v>0</v>
      </c>
      <c r="AA149" s="21">
        <v>228077.63999999998</v>
      </c>
      <c r="AB149" s="21">
        <f t="shared" si="37"/>
        <v>414886.23</v>
      </c>
      <c r="AC149" s="21">
        <v>186597.16999999119</v>
      </c>
      <c r="AD149" s="21">
        <v>0</v>
      </c>
      <c r="AE149" s="21">
        <v>236968.80000000005</v>
      </c>
      <c r="AF149" s="21">
        <f t="shared" si="38"/>
        <v>423565.96999999124</v>
      </c>
      <c r="AG149" s="21">
        <f t="shared" si="39"/>
        <v>562278.73999998136</v>
      </c>
      <c r="AH149" s="21">
        <f t="shared" si="39"/>
        <v>0</v>
      </c>
      <c r="AI149" s="21">
        <f t="shared" si="39"/>
        <v>664834.12000000011</v>
      </c>
      <c r="AJ149" s="21">
        <f t="shared" si="40"/>
        <v>1227112.8599999815</v>
      </c>
      <c r="AK149" s="21">
        <f t="shared" si="41"/>
        <v>1133076.1399999815</v>
      </c>
      <c r="AL149" s="21">
        <f t="shared" si="41"/>
        <v>0</v>
      </c>
      <c r="AM149" s="21">
        <f t="shared" si="41"/>
        <v>1248390.3500000001</v>
      </c>
      <c r="AN149" s="21">
        <f t="shared" si="42"/>
        <v>2381466.4899999816</v>
      </c>
      <c r="AO149" s="21">
        <v>194622.84</v>
      </c>
      <c r="AP149" s="21">
        <v>0</v>
      </c>
      <c r="AQ149" s="21">
        <v>220995.31</v>
      </c>
      <c r="AR149" s="21">
        <f t="shared" si="43"/>
        <v>415618.15</v>
      </c>
      <c r="AS149" s="21">
        <v>194850.06999999998</v>
      </c>
      <c r="AT149" s="21">
        <v>0</v>
      </c>
      <c r="AU149" s="21">
        <v>221452.47999999998</v>
      </c>
      <c r="AV149" s="21">
        <f t="shared" si="44"/>
        <v>416302.54999999993</v>
      </c>
    </row>
    <row r="150" spans="1:48" ht="21.95" customHeight="1" x14ac:dyDescent="0.3">
      <c r="A150" s="17">
        <v>143</v>
      </c>
      <c r="B150" s="46" t="s">
        <v>306</v>
      </c>
      <c r="C150" s="29" t="s">
        <v>32</v>
      </c>
      <c r="D150" s="53" t="s">
        <v>307</v>
      </c>
      <c r="E150" s="21">
        <v>0</v>
      </c>
      <c r="F150" s="21">
        <v>0</v>
      </c>
      <c r="G150" s="21">
        <v>318884.73</v>
      </c>
      <c r="H150" s="21">
        <f t="shared" si="31"/>
        <v>318884.73</v>
      </c>
      <c r="I150" s="21">
        <v>0</v>
      </c>
      <c r="J150" s="21">
        <v>0</v>
      </c>
      <c r="K150" s="21">
        <v>351182.77</v>
      </c>
      <c r="L150" s="21">
        <f t="shared" si="32"/>
        <v>351182.77</v>
      </c>
      <c r="M150" s="21">
        <v>0</v>
      </c>
      <c r="N150" s="21">
        <v>0</v>
      </c>
      <c r="O150" s="21">
        <v>358218.94</v>
      </c>
      <c r="P150" s="21">
        <f t="shared" si="33"/>
        <v>358218.94</v>
      </c>
      <c r="Q150" s="21">
        <f t="shared" si="34"/>
        <v>0</v>
      </c>
      <c r="R150" s="21">
        <f t="shared" si="34"/>
        <v>0</v>
      </c>
      <c r="S150" s="21">
        <f t="shared" si="34"/>
        <v>1028286.44</v>
      </c>
      <c r="T150" s="21">
        <f t="shared" si="35"/>
        <v>1028286.44</v>
      </c>
      <c r="U150" s="21">
        <v>0</v>
      </c>
      <c r="V150" s="21">
        <v>0</v>
      </c>
      <c r="W150" s="21">
        <v>351292.48999999987</v>
      </c>
      <c r="X150" s="21">
        <f t="shared" si="36"/>
        <v>351292.48999999987</v>
      </c>
      <c r="Y150" s="21">
        <v>0</v>
      </c>
      <c r="Z150" s="21">
        <v>0</v>
      </c>
      <c r="AA150" s="21">
        <v>316715.94000000012</v>
      </c>
      <c r="AB150" s="21">
        <f t="shared" si="37"/>
        <v>316715.94000000012</v>
      </c>
      <c r="AC150" s="21">
        <v>0</v>
      </c>
      <c r="AD150" s="21">
        <v>0</v>
      </c>
      <c r="AE150" s="21">
        <v>323459.74999999988</v>
      </c>
      <c r="AF150" s="21">
        <f t="shared" si="38"/>
        <v>323459.74999999988</v>
      </c>
      <c r="AG150" s="21">
        <f t="shared" si="39"/>
        <v>0</v>
      </c>
      <c r="AH150" s="21">
        <f t="shared" si="39"/>
        <v>0</v>
      </c>
      <c r="AI150" s="21">
        <f t="shared" si="39"/>
        <v>991468.17999999982</v>
      </c>
      <c r="AJ150" s="21">
        <f t="shared" si="40"/>
        <v>991468.17999999982</v>
      </c>
      <c r="AK150" s="21">
        <f t="shared" si="41"/>
        <v>0</v>
      </c>
      <c r="AL150" s="21">
        <f t="shared" si="41"/>
        <v>0</v>
      </c>
      <c r="AM150" s="21">
        <f t="shared" si="41"/>
        <v>2019754.6199999996</v>
      </c>
      <c r="AN150" s="21">
        <f t="shared" si="42"/>
        <v>2019754.6199999996</v>
      </c>
      <c r="AO150" s="21">
        <v>0</v>
      </c>
      <c r="AP150" s="21">
        <v>0</v>
      </c>
      <c r="AQ150" s="21">
        <v>312059.77</v>
      </c>
      <c r="AR150" s="21">
        <f t="shared" si="43"/>
        <v>312059.77</v>
      </c>
      <c r="AS150" s="21">
        <v>0</v>
      </c>
      <c r="AT150" s="21">
        <v>0</v>
      </c>
      <c r="AU150" s="21">
        <v>312708.65000000002</v>
      </c>
      <c r="AV150" s="21">
        <f t="shared" si="44"/>
        <v>312708.65000000002</v>
      </c>
    </row>
    <row r="151" spans="1:48" ht="28.5" customHeight="1" x14ac:dyDescent="0.3">
      <c r="A151" s="17">
        <v>144</v>
      </c>
      <c r="B151" s="46" t="s">
        <v>308</v>
      </c>
      <c r="C151" s="29" t="s">
        <v>19</v>
      </c>
      <c r="D151" s="53" t="s">
        <v>309</v>
      </c>
      <c r="E151" s="21">
        <v>88393.42</v>
      </c>
      <c r="F151" s="21">
        <v>0</v>
      </c>
      <c r="G151" s="21">
        <v>0</v>
      </c>
      <c r="H151" s="21">
        <f t="shared" si="31"/>
        <v>88393.42</v>
      </c>
      <c r="I151" s="21">
        <v>110350.01</v>
      </c>
      <c r="J151" s="21">
        <v>0</v>
      </c>
      <c r="K151" s="21">
        <v>0</v>
      </c>
      <c r="L151" s="21">
        <f t="shared" si="32"/>
        <v>110350.01</v>
      </c>
      <c r="M151" s="21">
        <v>85285.82</v>
      </c>
      <c r="N151" s="21">
        <v>0</v>
      </c>
      <c r="O151" s="21">
        <v>0</v>
      </c>
      <c r="P151" s="21">
        <f t="shared" si="33"/>
        <v>85285.82</v>
      </c>
      <c r="Q151" s="21">
        <f t="shared" si="34"/>
        <v>284029.25</v>
      </c>
      <c r="R151" s="21">
        <f t="shared" si="34"/>
        <v>0</v>
      </c>
      <c r="S151" s="21">
        <f t="shared" si="34"/>
        <v>0</v>
      </c>
      <c r="T151" s="21">
        <f t="shared" si="35"/>
        <v>284029.25</v>
      </c>
      <c r="U151" s="21">
        <v>116440.14000000026</v>
      </c>
      <c r="V151" s="21">
        <v>0</v>
      </c>
      <c r="W151" s="21">
        <v>0</v>
      </c>
      <c r="X151" s="21">
        <f t="shared" si="36"/>
        <v>116440.14000000026</v>
      </c>
      <c r="Y151" s="21">
        <v>117601.17</v>
      </c>
      <c r="Z151" s="21">
        <v>0</v>
      </c>
      <c r="AA151" s="21">
        <v>0</v>
      </c>
      <c r="AB151" s="21">
        <f t="shared" si="37"/>
        <v>117601.17</v>
      </c>
      <c r="AC151" s="21">
        <v>124450.8800000013</v>
      </c>
      <c r="AD151" s="21">
        <v>0</v>
      </c>
      <c r="AE151" s="21">
        <v>0</v>
      </c>
      <c r="AF151" s="21">
        <f t="shared" si="38"/>
        <v>124450.8800000013</v>
      </c>
      <c r="AG151" s="21">
        <f t="shared" si="39"/>
        <v>358492.19000000157</v>
      </c>
      <c r="AH151" s="21">
        <f t="shared" si="39"/>
        <v>0</v>
      </c>
      <c r="AI151" s="21">
        <f t="shared" si="39"/>
        <v>0</v>
      </c>
      <c r="AJ151" s="21">
        <f t="shared" si="40"/>
        <v>358492.19000000157</v>
      </c>
      <c r="AK151" s="21">
        <f t="shared" si="41"/>
        <v>642521.44000000157</v>
      </c>
      <c r="AL151" s="21">
        <f t="shared" si="41"/>
        <v>0</v>
      </c>
      <c r="AM151" s="21">
        <f t="shared" si="41"/>
        <v>0</v>
      </c>
      <c r="AN151" s="21">
        <f t="shared" si="42"/>
        <v>642521.44000000157</v>
      </c>
      <c r="AO151" s="21">
        <v>124748.27000000002</v>
      </c>
      <c r="AP151" s="21">
        <v>0</v>
      </c>
      <c r="AQ151" s="21">
        <v>0</v>
      </c>
      <c r="AR151" s="21">
        <f t="shared" si="43"/>
        <v>124748.27000000002</v>
      </c>
      <c r="AS151" s="21">
        <v>124860.66</v>
      </c>
      <c r="AT151" s="21">
        <v>0</v>
      </c>
      <c r="AU151" s="21">
        <v>0</v>
      </c>
      <c r="AV151" s="21">
        <f t="shared" si="44"/>
        <v>124860.66</v>
      </c>
    </row>
    <row r="152" spans="1:48" ht="27" customHeight="1" x14ac:dyDescent="0.3">
      <c r="A152" s="17">
        <v>145</v>
      </c>
      <c r="B152" s="46" t="s">
        <v>310</v>
      </c>
      <c r="C152" s="29" t="s">
        <v>32</v>
      </c>
      <c r="D152" s="53" t="s">
        <v>311</v>
      </c>
      <c r="E152" s="21">
        <v>0</v>
      </c>
      <c r="F152" s="21">
        <v>0</v>
      </c>
      <c r="G152" s="21">
        <v>100962</v>
      </c>
      <c r="H152" s="21">
        <f t="shared" si="31"/>
        <v>100962</v>
      </c>
      <c r="I152" s="21">
        <v>0</v>
      </c>
      <c r="J152" s="21">
        <v>0</v>
      </c>
      <c r="K152" s="21">
        <v>113932</v>
      </c>
      <c r="L152" s="21">
        <f t="shared" si="32"/>
        <v>113932</v>
      </c>
      <c r="M152" s="21">
        <v>0</v>
      </c>
      <c r="N152" s="21">
        <v>0</v>
      </c>
      <c r="O152" s="21">
        <v>112195</v>
      </c>
      <c r="P152" s="21">
        <f t="shared" si="33"/>
        <v>112195</v>
      </c>
      <c r="Q152" s="21">
        <f t="shared" si="34"/>
        <v>0</v>
      </c>
      <c r="R152" s="21">
        <f t="shared" si="34"/>
        <v>0</v>
      </c>
      <c r="S152" s="21">
        <f t="shared" si="34"/>
        <v>327089</v>
      </c>
      <c r="T152" s="21">
        <f t="shared" si="35"/>
        <v>327089</v>
      </c>
      <c r="U152" s="21">
        <v>0</v>
      </c>
      <c r="V152" s="21">
        <v>0</v>
      </c>
      <c r="W152" s="21">
        <v>111104</v>
      </c>
      <c r="X152" s="21">
        <f t="shared" si="36"/>
        <v>111104</v>
      </c>
      <c r="Y152" s="21">
        <v>0</v>
      </c>
      <c r="Z152" s="21">
        <v>0</v>
      </c>
      <c r="AA152" s="21">
        <v>103230</v>
      </c>
      <c r="AB152" s="21">
        <f t="shared" si="37"/>
        <v>103230</v>
      </c>
      <c r="AC152" s="21">
        <v>0</v>
      </c>
      <c r="AD152" s="21">
        <v>0</v>
      </c>
      <c r="AE152" s="21">
        <v>103528</v>
      </c>
      <c r="AF152" s="21">
        <f t="shared" si="38"/>
        <v>103528</v>
      </c>
      <c r="AG152" s="21">
        <f t="shared" si="39"/>
        <v>0</v>
      </c>
      <c r="AH152" s="21">
        <f t="shared" si="39"/>
        <v>0</v>
      </c>
      <c r="AI152" s="21">
        <f t="shared" si="39"/>
        <v>317862</v>
      </c>
      <c r="AJ152" s="21">
        <f t="shared" si="40"/>
        <v>317862</v>
      </c>
      <c r="AK152" s="21">
        <f t="shared" si="41"/>
        <v>0</v>
      </c>
      <c r="AL152" s="21">
        <f t="shared" si="41"/>
        <v>0</v>
      </c>
      <c r="AM152" s="21">
        <f t="shared" si="41"/>
        <v>644951</v>
      </c>
      <c r="AN152" s="21">
        <f t="shared" si="42"/>
        <v>644951</v>
      </c>
      <c r="AO152" s="21">
        <v>0</v>
      </c>
      <c r="AP152" s="21">
        <v>0</v>
      </c>
      <c r="AQ152" s="21">
        <v>96758.31</v>
      </c>
      <c r="AR152" s="21">
        <f t="shared" si="43"/>
        <v>96758.31</v>
      </c>
      <c r="AS152" s="21">
        <v>0</v>
      </c>
      <c r="AT152" s="21">
        <v>0</v>
      </c>
      <c r="AU152" s="21">
        <v>96918.349999999991</v>
      </c>
      <c r="AV152" s="21">
        <f t="shared" si="44"/>
        <v>96918.349999999991</v>
      </c>
    </row>
    <row r="153" spans="1:48" ht="26.25" customHeight="1" x14ac:dyDescent="0.3">
      <c r="A153" s="17">
        <v>146</v>
      </c>
      <c r="B153" s="46" t="s">
        <v>312</v>
      </c>
      <c r="C153" s="29" t="s">
        <v>32</v>
      </c>
      <c r="D153" s="53" t="s">
        <v>313</v>
      </c>
      <c r="E153" s="21">
        <v>0</v>
      </c>
      <c r="F153" s="21">
        <v>0</v>
      </c>
      <c r="G153" s="21">
        <v>70.44</v>
      </c>
      <c r="H153" s="21">
        <f t="shared" si="31"/>
        <v>70.44</v>
      </c>
      <c r="I153" s="21">
        <v>0</v>
      </c>
      <c r="J153" s="21">
        <v>0</v>
      </c>
      <c r="K153" s="21">
        <v>70.44</v>
      </c>
      <c r="L153" s="21">
        <f t="shared" si="32"/>
        <v>70.44</v>
      </c>
      <c r="M153" s="21">
        <v>0</v>
      </c>
      <c r="N153" s="21">
        <v>0</v>
      </c>
      <c r="O153" s="21">
        <v>70.44</v>
      </c>
      <c r="P153" s="21">
        <f t="shared" si="33"/>
        <v>70.44</v>
      </c>
      <c r="Q153" s="21">
        <f t="shared" si="34"/>
        <v>0</v>
      </c>
      <c r="R153" s="21">
        <f t="shared" si="34"/>
        <v>0</v>
      </c>
      <c r="S153" s="21">
        <f t="shared" si="34"/>
        <v>211.32</v>
      </c>
      <c r="T153" s="21">
        <f t="shared" si="35"/>
        <v>211.32</v>
      </c>
      <c r="U153" s="21">
        <v>0</v>
      </c>
      <c r="V153" s="21">
        <v>0</v>
      </c>
      <c r="W153" s="21">
        <v>70.44</v>
      </c>
      <c r="X153" s="21">
        <f t="shared" si="36"/>
        <v>70.44</v>
      </c>
      <c r="Y153" s="21">
        <v>0</v>
      </c>
      <c r="Z153" s="21">
        <v>0</v>
      </c>
      <c r="AA153" s="21">
        <v>281.76</v>
      </c>
      <c r="AB153" s="21">
        <f t="shared" si="37"/>
        <v>281.76</v>
      </c>
      <c r="AC153" s="21">
        <v>0</v>
      </c>
      <c r="AD153" s="21">
        <v>0</v>
      </c>
      <c r="AE153" s="21">
        <v>70.44</v>
      </c>
      <c r="AF153" s="21">
        <f t="shared" si="38"/>
        <v>70.44</v>
      </c>
      <c r="AG153" s="21">
        <f t="shared" si="39"/>
        <v>0</v>
      </c>
      <c r="AH153" s="21">
        <f t="shared" si="39"/>
        <v>0</v>
      </c>
      <c r="AI153" s="21">
        <f t="shared" si="39"/>
        <v>422.64</v>
      </c>
      <c r="AJ153" s="21">
        <f t="shared" si="40"/>
        <v>422.64</v>
      </c>
      <c r="AK153" s="21">
        <f t="shared" si="41"/>
        <v>0</v>
      </c>
      <c r="AL153" s="21">
        <f t="shared" si="41"/>
        <v>0</v>
      </c>
      <c r="AM153" s="21">
        <f t="shared" si="41"/>
        <v>633.96</v>
      </c>
      <c r="AN153" s="21">
        <f t="shared" si="42"/>
        <v>633.96</v>
      </c>
      <c r="AO153" s="21">
        <v>0</v>
      </c>
      <c r="AP153" s="21">
        <v>0</v>
      </c>
      <c r="AQ153" s="21">
        <v>37504.239999999998</v>
      </c>
      <c r="AR153" s="21">
        <f t="shared" si="43"/>
        <v>37504.239999999998</v>
      </c>
      <c r="AS153" s="21">
        <v>0</v>
      </c>
      <c r="AT153" s="21">
        <v>0</v>
      </c>
      <c r="AU153" s="21">
        <v>37646.42</v>
      </c>
      <c r="AV153" s="21">
        <f t="shared" si="44"/>
        <v>37646.42</v>
      </c>
    </row>
    <row r="154" spans="1:48" ht="21.95" customHeight="1" x14ac:dyDescent="0.3">
      <c r="A154" s="17">
        <v>147</v>
      </c>
      <c r="B154" s="46" t="s">
        <v>314</v>
      </c>
      <c r="C154" s="29" t="s">
        <v>32</v>
      </c>
      <c r="D154" s="53" t="s">
        <v>315</v>
      </c>
      <c r="E154" s="21">
        <v>0</v>
      </c>
      <c r="F154" s="21">
        <v>0</v>
      </c>
      <c r="G154" s="21">
        <v>0</v>
      </c>
      <c r="H154" s="21">
        <f t="shared" si="31"/>
        <v>0</v>
      </c>
      <c r="I154" s="21">
        <v>0</v>
      </c>
      <c r="J154" s="21">
        <v>0</v>
      </c>
      <c r="K154" s="21">
        <v>0</v>
      </c>
      <c r="L154" s="21">
        <f t="shared" si="32"/>
        <v>0</v>
      </c>
      <c r="M154" s="21">
        <v>0</v>
      </c>
      <c r="N154" s="21">
        <v>0</v>
      </c>
      <c r="O154" s="21">
        <v>0</v>
      </c>
      <c r="P154" s="21">
        <f t="shared" si="33"/>
        <v>0</v>
      </c>
      <c r="Q154" s="21">
        <f t="shared" si="34"/>
        <v>0</v>
      </c>
      <c r="R154" s="21">
        <f t="shared" si="34"/>
        <v>0</v>
      </c>
      <c r="S154" s="21">
        <f t="shared" si="34"/>
        <v>0</v>
      </c>
      <c r="T154" s="21">
        <f t="shared" si="35"/>
        <v>0</v>
      </c>
      <c r="U154" s="21">
        <v>0</v>
      </c>
      <c r="V154" s="21">
        <v>0</v>
      </c>
      <c r="W154" s="21">
        <v>0</v>
      </c>
      <c r="X154" s="21">
        <f t="shared" si="36"/>
        <v>0</v>
      </c>
      <c r="Y154" s="21">
        <v>0</v>
      </c>
      <c r="Z154" s="21">
        <v>0</v>
      </c>
      <c r="AA154" s="21">
        <v>0</v>
      </c>
      <c r="AB154" s="21">
        <f t="shared" si="37"/>
        <v>0</v>
      </c>
      <c r="AC154" s="21">
        <v>0</v>
      </c>
      <c r="AD154" s="21">
        <v>0</v>
      </c>
      <c r="AE154" s="21">
        <v>19608.14</v>
      </c>
      <c r="AF154" s="21">
        <f t="shared" si="38"/>
        <v>19608.14</v>
      </c>
      <c r="AG154" s="21">
        <f t="shared" si="39"/>
        <v>0</v>
      </c>
      <c r="AH154" s="21">
        <f t="shared" si="39"/>
        <v>0</v>
      </c>
      <c r="AI154" s="21">
        <f t="shared" si="39"/>
        <v>19608.14</v>
      </c>
      <c r="AJ154" s="21">
        <f t="shared" si="40"/>
        <v>19608.14</v>
      </c>
      <c r="AK154" s="21">
        <f t="shared" si="41"/>
        <v>0</v>
      </c>
      <c r="AL154" s="21">
        <f t="shared" si="41"/>
        <v>0</v>
      </c>
      <c r="AM154" s="21">
        <f t="shared" si="41"/>
        <v>19608.14</v>
      </c>
      <c r="AN154" s="21">
        <f t="shared" si="42"/>
        <v>19608.14</v>
      </c>
      <c r="AO154" s="21">
        <v>0</v>
      </c>
      <c r="AP154" s="21">
        <v>0</v>
      </c>
      <c r="AQ154" s="21">
        <v>19171.5</v>
      </c>
      <c r="AR154" s="21">
        <f t="shared" si="43"/>
        <v>19171.5</v>
      </c>
      <c r="AS154" s="21">
        <v>0</v>
      </c>
      <c r="AT154" s="21">
        <v>0</v>
      </c>
      <c r="AU154" s="21">
        <v>19244.18</v>
      </c>
      <c r="AV154" s="21">
        <f t="shared" si="44"/>
        <v>19244.18</v>
      </c>
    </row>
    <row r="155" spans="1:48" ht="21.95" customHeight="1" x14ac:dyDescent="0.3">
      <c r="A155" s="17">
        <v>148</v>
      </c>
      <c r="B155" s="46" t="s">
        <v>316</v>
      </c>
      <c r="C155" s="29" t="s">
        <v>32</v>
      </c>
      <c r="D155" s="53" t="s">
        <v>317</v>
      </c>
      <c r="E155" s="21">
        <v>0</v>
      </c>
      <c r="F155" s="21">
        <v>0</v>
      </c>
      <c r="G155" s="21">
        <v>401866</v>
      </c>
      <c r="H155" s="21">
        <f t="shared" si="31"/>
        <v>401866</v>
      </c>
      <c r="I155" s="21">
        <v>0</v>
      </c>
      <c r="J155" s="21">
        <v>0</v>
      </c>
      <c r="K155" s="21">
        <v>439679</v>
      </c>
      <c r="L155" s="21">
        <f t="shared" si="32"/>
        <v>439679</v>
      </c>
      <c r="M155" s="21">
        <v>0</v>
      </c>
      <c r="N155" s="21">
        <v>0</v>
      </c>
      <c r="O155" s="21">
        <v>343179</v>
      </c>
      <c r="P155" s="21">
        <f t="shared" si="33"/>
        <v>343179</v>
      </c>
      <c r="Q155" s="21">
        <f t="shared" si="34"/>
        <v>0</v>
      </c>
      <c r="R155" s="21">
        <f t="shared" si="34"/>
        <v>0</v>
      </c>
      <c r="S155" s="21">
        <f t="shared" si="34"/>
        <v>1184724</v>
      </c>
      <c r="T155" s="21">
        <f t="shared" si="35"/>
        <v>1184724</v>
      </c>
      <c r="U155" s="21">
        <v>0</v>
      </c>
      <c r="V155" s="21">
        <v>0</v>
      </c>
      <c r="W155" s="21">
        <v>377384</v>
      </c>
      <c r="X155" s="21">
        <f t="shared" si="36"/>
        <v>377384</v>
      </c>
      <c r="Y155" s="21">
        <v>0</v>
      </c>
      <c r="Z155" s="21">
        <v>0</v>
      </c>
      <c r="AA155" s="21">
        <v>381576</v>
      </c>
      <c r="AB155" s="21">
        <f t="shared" si="37"/>
        <v>381576</v>
      </c>
      <c r="AC155" s="21">
        <v>0</v>
      </c>
      <c r="AD155" s="21">
        <v>0</v>
      </c>
      <c r="AE155" s="21">
        <v>373727</v>
      </c>
      <c r="AF155" s="21">
        <f t="shared" si="38"/>
        <v>373727</v>
      </c>
      <c r="AG155" s="21">
        <f t="shared" si="39"/>
        <v>0</v>
      </c>
      <c r="AH155" s="21">
        <f t="shared" si="39"/>
        <v>0</v>
      </c>
      <c r="AI155" s="21">
        <f t="shared" si="39"/>
        <v>1132687</v>
      </c>
      <c r="AJ155" s="21">
        <f t="shared" si="40"/>
        <v>1132687</v>
      </c>
      <c r="AK155" s="21">
        <f t="shared" si="41"/>
        <v>0</v>
      </c>
      <c r="AL155" s="21">
        <f t="shared" si="41"/>
        <v>0</v>
      </c>
      <c r="AM155" s="21">
        <f t="shared" si="41"/>
        <v>2317411</v>
      </c>
      <c r="AN155" s="21">
        <f t="shared" si="42"/>
        <v>2317411</v>
      </c>
      <c r="AO155" s="21">
        <v>0</v>
      </c>
      <c r="AP155" s="21">
        <v>0</v>
      </c>
      <c r="AQ155" s="21">
        <v>311264.76</v>
      </c>
      <c r="AR155" s="21">
        <f t="shared" si="43"/>
        <v>311264.76</v>
      </c>
      <c r="AS155" s="21">
        <v>0</v>
      </c>
      <c r="AT155" s="21">
        <v>0</v>
      </c>
      <c r="AU155" s="21">
        <v>311813.11000000004</v>
      </c>
      <c r="AV155" s="21">
        <f t="shared" si="44"/>
        <v>311813.11000000004</v>
      </c>
    </row>
    <row r="156" spans="1:48" ht="29.25" customHeight="1" x14ac:dyDescent="0.3">
      <c r="A156" s="17">
        <v>149</v>
      </c>
      <c r="B156" s="46" t="s">
        <v>318</v>
      </c>
      <c r="C156" s="29" t="s">
        <v>32</v>
      </c>
      <c r="D156" s="53" t="s">
        <v>319</v>
      </c>
      <c r="E156" s="21">
        <v>0</v>
      </c>
      <c r="F156" s="21">
        <v>0</v>
      </c>
      <c r="G156" s="21">
        <v>200503.18</v>
      </c>
      <c r="H156" s="21">
        <f t="shared" si="31"/>
        <v>200503.18</v>
      </c>
      <c r="I156" s="21">
        <v>0</v>
      </c>
      <c r="J156" s="21">
        <v>0</v>
      </c>
      <c r="K156" s="21">
        <v>206631.3</v>
      </c>
      <c r="L156" s="21">
        <f t="shared" si="32"/>
        <v>206631.3</v>
      </c>
      <c r="M156" s="21">
        <v>0</v>
      </c>
      <c r="N156" s="21">
        <v>0</v>
      </c>
      <c r="O156" s="21">
        <v>202771.63</v>
      </c>
      <c r="P156" s="21">
        <f t="shared" si="33"/>
        <v>202771.63</v>
      </c>
      <c r="Q156" s="21">
        <f t="shared" si="34"/>
        <v>0</v>
      </c>
      <c r="R156" s="21">
        <f t="shared" si="34"/>
        <v>0</v>
      </c>
      <c r="S156" s="21">
        <f t="shared" si="34"/>
        <v>609906.11</v>
      </c>
      <c r="T156" s="21">
        <f t="shared" si="35"/>
        <v>609906.11</v>
      </c>
      <c r="U156" s="21">
        <v>0</v>
      </c>
      <c r="V156" s="21">
        <v>0</v>
      </c>
      <c r="W156" s="21">
        <v>199888.61000000031</v>
      </c>
      <c r="X156" s="21">
        <f t="shared" si="36"/>
        <v>199888.61000000031</v>
      </c>
      <c r="Y156" s="21">
        <v>0</v>
      </c>
      <c r="Z156" s="21">
        <v>0</v>
      </c>
      <c r="AA156" s="21">
        <v>185520.87</v>
      </c>
      <c r="AB156" s="21">
        <f t="shared" si="37"/>
        <v>185520.87</v>
      </c>
      <c r="AC156" s="21">
        <v>0</v>
      </c>
      <c r="AD156" s="21">
        <v>0</v>
      </c>
      <c r="AE156" s="21">
        <v>193651.54</v>
      </c>
      <c r="AF156" s="21">
        <f t="shared" si="38"/>
        <v>193651.54</v>
      </c>
      <c r="AG156" s="21">
        <f t="shared" si="39"/>
        <v>0</v>
      </c>
      <c r="AH156" s="21">
        <f t="shared" si="39"/>
        <v>0</v>
      </c>
      <c r="AI156" s="21">
        <f t="shared" si="39"/>
        <v>579061.02000000037</v>
      </c>
      <c r="AJ156" s="21">
        <f t="shared" si="40"/>
        <v>579061.02000000037</v>
      </c>
      <c r="AK156" s="21">
        <f t="shared" si="41"/>
        <v>0</v>
      </c>
      <c r="AL156" s="21">
        <f t="shared" si="41"/>
        <v>0</v>
      </c>
      <c r="AM156" s="21">
        <f t="shared" si="41"/>
        <v>1188967.1300000004</v>
      </c>
      <c r="AN156" s="21">
        <f t="shared" si="42"/>
        <v>1188967.1300000004</v>
      </c>
      <c r="AO156" s="21">
        <v>0</v>
      </c>
      <c r="AP156" s="21">
        <v>0</v>
      </c>
      <c r="AQ156" s="21">
        <v>182788.6</v>
      </c>
      <c r="AR156" s="21">
        <f t="shared" si="43"/>
        <v>182788.6</v>
      </c>
      <c r="AS156" s="21">
        <v>0</v>
      </c>
      <c r="AT156" s="21">
        <v>0</v>
      </c>
      <c r="AU156" s="21">
        <v>183138.62999999998</v>
      </c>
      <c r="AV156" s="21">
        <f t="shared" si="44"/>
        <v>183138.62999999998</v>
      </c>
    </row>
    <row r="157" spans="1:48" ht="26.25" customHeight="1" x14ac:dyDescent="0.3">
      <c r="A157" s="17">
        <v>150</v>
      </c>
      <c r="B157" s="46" t="s">
        <v>320</v>
      </c>
      <c r="C157" s="29" t="s">
        <v>32</v>
      </c>
      <c r="D157" s="53" t="s">
        <v>321</v>
      </c>
      <c r="E157" s="21">
        <v>0</v>
      </c>
      <c r="F157" s="21">
        <v>0</v>
      </c>
      <c r="G157" s="21">
        <v>384879.27</v>
      </c>
      <c r="H157" s="21">
        <f t="shared" si="31"/>
        <v>384879.27</v>
      </c>
      <c r="I157" s="21">
        <v>0</v>
      </c>
      <c r="J157" s="21">
        <v>0</v>
      </c>
      <c r="K157" s="21">
        <v>428260.5</v>
      </c>
      <c r="L157" s="21">
        <f t="shared" si="32"/>
        <v>428260.5</v>
      </c>
      <c r="M157" s="21">
        <v>0</v>
      </c>
      <c r="N157" s="21">
        <v>0</v>
      </c>
      <c r="O157" s="21">
        <v>451464.52</v>
      </c>
      <c r="P157" s="21">
        <f t="shared" si="33"/>
        <v>451464.52</v>
      </c>
      <c r="Q157" s="21">
        <f t="shared" si="34"/>
        <v>0</v>
      </c>
      <c r="R157" s="21">
        <f t="shared" si="34"/>
        <v>0</v>
      </c>
      <c r="S157" s="21">
        <f t="shared" si="34"/>
        <v>1264604.29</v>
      </c>
      <c r="T157" s="21">
        <f t="shared" si="35"/>
        <v>1264604.29</v>
      </c>
      <c r="U157" s="21">
        <v>0</v>
      </c>
      <c r="V157" s="21">
        <v>0</v>
      </c>
      <c r="W157" s="21">
        <v>452153.13999999978</v>
      </c>
      <c r="X157" s="21">
        <f t="shared" si="36"/>
        <v>452153.13999999978</v>
      </c>
      <c r="Y157" s="21">
        <v>0</v>
      </c>
      <c r="Z157" s="21">
        <v>0</v>
      </c>
      <c r="AA157" s="21">
        <v>392632.72000000009</v>
      </c>
      <c r="AB157" s="21">
        <f t="shared" si="37"/>
        <v>392632.72000000009</v>
      </c>
      <c r="AC157" s="21">
        <v>0</v>
      </c>
      <c r="AD157" s="21">
        <v>0</v>
      </c>
      <c r="AE157" s="21">
        <v>423260.49999999988</v>
      </c>
      <c r="AF157" s="21">
        <f t="shared" si="38"/>
        <v>423260.49999999988</v>
      </c>
      <c r="AG157" s="21">
        <f t="shared" si="39"/>
        <v>0</v>
      </c>
      <c r="AH157" s="21">
        <f t="shared" si="39"/>
        <v>0</v>
      </c>
      <c r="AI157" s="21">
        <f t="shared" si="39"/>
        <v>1268046.3599999999</v>
      </c>
      <c r="AJ157" s="21">
        <f t="shared" si="40"/>
        <v>1268046.3599999999</v>
      </c>
      <c r="AK157" s="21">
        <f t="shared" si="41"/>
        <v>0</v>
      </c>
      <c r="AL157" s="21">
        <f t="shared" si="41"/>
        <v>0</v>
      </c>
      <c r="AM157" s="21">
        <f t="shared" si="41"/>
        <v>2532650.65</v>
      </c>
      <c r="AN157" s="21">
        <f t="shared" si="42"/>
        <v>2532650.65</v>
      </c>
      <c r="AO157" s="21">
        <v>0</v>
      </c>
      <c r="AP157" s="21">
        <v>0</v>
      </c>
      <c r="AQ157" s="21">
        <v>361173.3</v>
      </c>
      <c r="AR157" s="21">
        <f t="shared" si="43"/>
        <v>361173.3</v>
      </c>
      <c r="AS157" s="21">
        <v>0</v>
      </c>
      <c r="AT157" s="21">
        <v>0</v>
      </c>
      <c r="AU157" s="21">
        <v>361928.81</v>
      </c>
      <c r="AV157" s="21">
        <f t="shared" si="44"/>
        <v>361928.81</v>
      </c>
    </row>
    <row r="158" spans="1:48" ht="21.95" customHeight="1" x14ac:dyDescent="0.3">
      <c r="A158" s="17">
        <v>151</v>
      </c>
      <c r="B158" s="46" t="s">
        <v>322</v>
      </c>
      <c r="C158" s="29" t="s">
        <v>32</v>
      </c>
      <c r="D158" s="53" t="s">
        <v>323</v>
      </c>
      <c r="E158" s="21">
        <v>0</v>
      </c>
      <c r="F158" s="21">
        <v>0</v>
      </c>
      <c r="G158" s="21">
        <v>78385.600000000006</v>
      </c>
      <c r="H158" s="21">
        <f t="shared" si="31"/>
        <v>78385.600000000006</v>
      </c>
      <c r="I158" s="21">
        <v>0</v>
      </c>
      <c r="J158" s="21">
        <v>0</v>
      </c>
      <c r="K158" s="21">
        <v>57170.36</v>
      </c>
      <c r="L158" s="21">
        <f t="shared" si="32"/>
        <v>57170.36</v>
      </c>
      <c r="M158" s="21">
        <v>0</v>
      </c>
      <c r="N158" s="21">
        <v>0</v>
      </c>
      <c r="O158" s="21">
        <v>73033.399999999994</v>
      </c>
      <c r="P158" s="21">
        <f t="shared" si="33"/>
        <v>73033.399999999994</v>
      </c>
      <c r="Q158" s="21">
        <f t="shared" si="34"/>
        <v>0</v>
      </c>
      <c r="R158" s="21">
        <f t="shared" si="34"/>
        <v>0</v>
      </c>
      <c r="S158" s="21">
        <f t="shared" si="34"/>
        <v>208589.36000000002</v>
      </c>
      <c r="T158" s="21">
        <f t="shared" si="35"/>
        <v>208589.36000000002</v>
      </c>
      <c r="U158" s="21">
        <v>0</v>
      </c>
      <c r="V158" s="21">
        <v>0</v>
      </c>
      <c r="W158" s="21">
        <v>64236.800000000003</v>
      </c>
      <c r="X158" s="21">
        <f t="shared" si="36"/>
        <v>64236.800000000003</v>
      </c>
      <c r="Y158" s="21">
        <v>0</v>
      </c>
      <c r="Z158" s="21">
        <v>0</v>
      </c>
      <c r="AA158" s="21">
        <v>42915.76</v>
      </c>
      <c r="AB158" s="21">
        <f t="shared" si="37"/>
        <v>42915.76</v>
      </c>
      <c r="AC158" s="21">
        <v>0</v>
      </c>
      <c r="AD158" s="21">
        <v>0</v>
      </c>
      <c r="AE158" s="21">
        <v>57637.599999999999</v>
      </c>
      <c r="AF158" s="21">
        <f t="shared" si="38"/>
        <v>57637.599999999999</v>
      </c>
      <c r="AG158" s="21">
        <f t="shared" si="39"/>
        <v>0</v>
      </c>
      <c r="AH158" s="21">
        <f t="shared" si="39"/>
        <v>0</v>
      </c>
      <c r="AI158" s="21">
        <f t="shared" si="39"/>
        <v>164790.16</v>
      </c>
      <c r="AJ158" s="21">
        <f t="shared" si="40"/>
        <v>164790.16</v>
      </c>
      <c r="AK158" s="21">
        <f t="shared" si="41"/>
        <v>0</v>
      </c>
      <c r="AL158" s="21">
        <f t="shared" si="41"/>
        <v>0</v>
      </c>
      <c r="AM158" s="21">
        <f t="shared" si="41"/>
        <v>373379.52</v>
      </c>
      <c r="AN158" s="21">
        <f t="shared" si="42"/>
        <v>373379.52</v>
      </c>
      <c r="AO158" s="21">
        <v>0</v>
      </c>
      <c r="AP158" s="21">
        <v>0</v>
      </c>
      <c r="AQ158" s="21">
        <v>82323.83</v>
      </c>
      <c r="AR158" s="21">
        <f t="shared" si="43"/>
        <v>82323.83</v>
      </c>
      <c r="AS158" s="21">
        <v>0</v>
      </c>
      <c r="AT158" s="21">
        <v>0</v>
      </c>
      <c r="AU158" s="21">
        <v>82509.070000000007</v>
      </c>
      <c r="AV158" s="21">
        <f t="shared" si="44"/>
        <v>82509.070000000007</v>
      </c>
    </row>
    <row r="159" spans="1:48" ht="31.5" customHeight="1" x14ac:dyDescent="0.3">
      <c r="A159" s="17">
        <v>152</v>
      </c>
      <c r="B159" s="46" t="s">
        <v>324</v>
      </c>
      <c r="C159" s="29" t="s">
        <v>32</v>
      </c>
      <c r="D159" s="54" t="s">
        <v>325</v>
      </c>
      <c r="E159" s="21">
        <v>0</v>
      </c>
      <c r="F159" s="21">
        <v>0</v>
      </c>
      <c r="G159" s="21">
        <v>296070.8</v>
      </c>
      <c r="H159" s="21">
        <f t="shared" si="31"/>
        <v>296070.8</v>
      </c>
      <c r="I159" s="21">
        <v>0</v>
      </c>
      <c r="J159" s="21">
        <v>0</v>
      </c>
      <c r="K159" s="21">
        <v>320335.09999999998</v>
      </c>
      <c r="L159" s="21">
        <f t="shared" si="32"/>
        <v>320335.09999999998</v>
      </c>
      <c r="M159" s="21">
        <v>0</v>
      </c>
      <c r="N159" s="21">
        <v>0</v>
      </c>
      <c r="O159" s="21">
        <v>315318.45</v>
      </c>
      <c r="P159" s="21">
        <f t="shared" si="33"/>
        <v>315318.45</v>
      </c>
      <c r="Q159" s="21">
        <f t="shared" si="34"/>
        <v>0</v>
      </c>
      <c r="R159" s="21">
        <f t="shared" si="34"/>
        <v>0</v>
      </c>
      <c r="S159" s="21">
        <f t="shared" si="34"/>
        <v>931724.34999999986</v>
      </c>
      <c r="T159" s="21">
        <f t="shared" si="35"/>
        <v>931724.34999999986</v>
      </c>
      <c r="U159" s="21">
        <v>0</v>
      </c>
      <c r="V159" s="21">
        <v>0</v>
      </c>
      <c r="W159" s="21">
        <v>312408.14999999991</v>
      </c>
      <c r="X159" s="21">
        <f t="shared" si="36"/>
        <v>312408.14999999991</v>
      </c>
      <c r="Y159" s="21">
        <v>0</v>
      </c>
      <c r="Z159" s="21">
        <v>0</v>
      </c>
      <c r="AA159" s="21">
        <v>356469.35</v>
      </c>
      <c r="AB159" s="21">
        <f t="shared" si="37"/>
        <v>356469.35</v>
      </c>
      <c r="AC159" s="21">
        <v>0</v>
      </c>
      <c r="AD159" s="21">
        <v>0</v>
      </c>
      <c r="AE159" s="21">
        <v>375842</v>
      </c>
      <c r="AF159" s="21">
        <f t="shared" si="38"/>
        <v>375842</v>
      </c>
      <c r="AG159" s="21">
        <f t="shared" si="39"/>
        <v>0</v>
      </c>
      <c r="AH159" s="21">
        <f t="shared" si="39"/>
        <v>0</v>
      </c>
      <c r="AI159" s="21">
        <f t="shared" si="39"/>
        <v>1044719.4999999999</v>
      </c>
      <c r="AJ159" s="21">
        <f t="shared" si="40"/>
        <v>1044719.4999999999</v>
      </c>
      <c r="AK159" s="21">
        <f t="shared" si="41"/>
        <v>0</v>
      </c>
      <c r="AL159" s="21">
        <f t="shared" si="41"/>
        <v>0</v>
      </c>
      <c r="AM159" s="21">
        <f t="shared" si="41"/>
        <v>1976443.8499999996</v>
      </c>
      <c r="AN159" s="21">
        <f t="shared" si="42"/>
        <v>1976443.8499999996</v>
      </c>
      <c r="AO159" s="21">
        <v>0</v>
      </c>
      <c r="AP159" s="21">
        <v>0</v>
      </c>
      <c r="AQ159" s="21">
        <v>333710.82</v>
      </c>
      <c r="AR159" s="21">
        <f t="shared" si="43"/>
        <v>333710.82</v>
      </c>
      <c r="AS159" s="21">
        <v>0</v>
      </c>
      <c r="AT159" s="21">
        <v>0</v>
      </c>
      <c r="AU159" s="21">
        <v>334465.55</v>
      </c>
      <c r="AV159" s="21">
        <f t="shared" si="44"/>
        <v>334465.55</v>
      </c>
    </row>
    <row r="160" spans="1:48" ht="21.95" customHeight="1" x14ac:dyDescent="0.3">
      <c r="A160" s="17">
        <v>153</v>
      </c>
      <c r="B160" s="46" t="s">
        <v>326</v>
      </c>
      <c r="C160" s="29" t="s">
        <v>32</v>
      </c>
      <c r="D160" s="54" t="s">
        <v>327</v>
      </c>
      <c r="E160" s="21">
        <v>0</v>
      </c>
      <c r="F160" s="21">
        <v>0</v>
      </c>
      <c r="G160" s="21">
        <v>119576</v>
      </c>
      <c r="H160" s="21">
        <f t="shared" si="31"/>
        <v>119576</v>
      </c>
      <c r="I160" s="21">
        <v>0</v>
      </c>
      <c r="J160" s="21">
        <v>0</v>
      </c>
      <c r="K160" s="21">
        <v>132448.88</v>
      </c>
      <c r="L160" s="21">
        <f t="shared" si="32"/>
        <v>132448.88</v>
      </c>
      <c r="M160" s="21">
        <v>0</v>
      </c>
      <c r="N160" s="21">
        <v>0</v>
      </c>
      <c r="O160" s="21">
        <v>137357</v>
      </c>
      <c r="P160" s="21">
        <f t="shared" si="33"/>
        <v>137357</v>
      </c>
      <c r="Q160" s="21">
        <f t="shared" si="34"/>
        <v>0</v>
      </c>
      <c r="R160" s="21">
        <f t="shared" si="34"/>
        <v>0</v>
      </c>
      <c r="S160" s="21">
        <f t="shared" si="34"/>
        <v>389381.88</v>
      </c>
      <c r="T160" s="21">
        <f t="shared" si="35"/>
        <v>389381.88</v>
      </c>
      <c r="U160" s="21">
        <v>0</v>
      </c>
      <c r="V160" s="21">
        <v>0</v>
      </c>
      <c r="W160" s="21">
        <v>136610.76</v>
      </c>
      <c r="X160" s="21">
        <f t="shared" si="36"/>
        <v>136610.76</v>
      </c>
      <c r="Y160" s="21">
        <v>0</v>
      </c>
      <c r="Z160" s="21">
        <v>0</v>
      </c>
      <c r="AA160" s="21">
        <v>127697.88</v>
      </c>
      <c r="AB160" s="21">
        <f t="shared" si="37"/>
        <v>127697.88</v>
      </c>
      <c r="AC160" s="21">
        <v>0</v>
      </c>
      <c r="AD160" s="21">
        <v>0</v>
      </c>
      <c r="AE160" s="21">
        <v>126282.76000000007</v>
      </c>
      <c r="AF160" s="21">
        <f t="shared" si="38"/>
        <v>126282.76000000007</v>
      </c>
      <c r="AG160" s="21">
        <f t="shared" si="39"/>
        <v>0</v>
      </c>
      <c r="AH160" s="21">
        <f t="shared" si="39"/>
        <v>0</v>
      </c>
      <c r="AI160" s="21">
        <f t="shared" si="39"/>
        <v>390591.40000000008</v>
      </c>
      <c r="AJ160" s="21">
        <f t="shared" si="40"/>
        <v>390591.40000000008</v>
      </c>
      <c r="AK160" s="21">
        <f t="shared" si="41"/>
        <v>0</v>
      </c>
      <c r="AL160" s="21">
        <f t="shared" si="41"/>
        <v>0</v>
      </c>
      <c r="AM160" s="21">
        <f t="shared" si="41"/>
        <v>779973.28</v>
      </c>
      <c r="AN160" s="21">
        <f t="shared" si="42"/>
        <v>779973.28</v>
      </c>
      <c r="AO160" s="21">
        <v>0</v>
      </c>
      <c r="AP160" s="21">
        <v>0</v>
      </c>
      <c r="AQ160" s="21">
        <v>121867.48</v>
      </c>
      <c r="AR160" s="21">
        <f t="shared" si="43"/>
        <v>121867.48</v>
      </c>
      <c r="AS160" s="21">
        <v>0</v>
      </c>
      <c r="AT160" s="21">
        <v>0</v>
      </c>
      <c r="AU160" s="21">
        <v>122103.73</v>
      </c>
      <c r="AV160" s="21">
        <f t="shared" si="44"/>
        <v>122103.73</v>
      </c>
    </row>
    <row r="161" spans="1:48" ht="21.95" customHeight="1" x14ac:dyDescent="0.3">
      <c r="A161" s="17">
        <v>154</v>
      </c>
      <c r="B161" s="46" t="s">
        <v>328</v>
      </c>
      <c r="C161" s="29" t="s">
        <v>329</v>
      </c>
      <c r="D161" s="54" t="s">
        <v>330</v>
      </c>
      <c r="E161" s="21">
        <v>8486.3700000000008</v>
      </c>
      <c r="F161" s="21">
        <v>0</v>
      </c>
      <c r="G161" s="21">
        <v>209190.32</v>
      </c>
      <c r="H161" s="21">
        <f t="shared" si="31"/>
        <v>217676.69</v>
      </c>
      <c r="I161" s="21">
        <v>15296.44</v>
      </c>
      <c r="J161" s="21">
        <v>0</v>
      </c>
      <c r="K161" s="21">
        <v>213704.84</v>
      </c>
      <c r="L161" s="21">
        <f t="shared" si="32"/>
        <v>229001.28</v>
      </c>
      <c r="M161" s="21">
        <v>45431.43</v>
      </c>
      <c r="N161" s="21">
        <v>0</v>
      </c>
      <c r="O161" s="21">
        <v>245803.32</v>
      </c>
      <c r="P161" s="21">
        <f t="shared" si="33"/>
        <v>291234.75</v>
      </c>
      <c r="Q161" s="21">
        <f t="shared" si="34"/>
        <v>69214.240000000005</v>
      </c>
      <c r="R161" s="21">
        <f t="shared" si="34"/>
        <v>0</v>
      </c>
      <c r="S161" s="21">
        <f t="shared" si="34"/>
        <v>668698.48</v>
      </c>
      <c r="T161" s="21">
        <f t="shared" si="35"/>
        <v>737912.72</v>
      </c>
      <c r="U161" s="21">
        <v>44055.350000000006</v>
      </c>
      <c r="V161" s="21">
        <v>0</v>
      </c>
      <c r="W161" s="21">
        <v>241893.87000000081</v>
      </c>
      <c r="X161" s="21">
        <f t="shared" si="36"/>
        <v>285949.22000000079</v>
      </c>
      <c r="Y161" s="21">
        <v>38401.06000000007</v>
      </c>
      <c r="Z161" s="21">
        <v>0</v>
      </c>
      <c r="AA161" s="21">
        <v>228674.35999999984</v>
      </c>
      <c r="AB161" s="21">
        <f t="shared" si="37"/>
        <v>267075.41999999993</v>
      </c>
      <c r="AC161" s="21">
        <v>31870.710000000119</v>
      </c>
      <c r="AD161" s="21">
        <v>0</v>
      </c>
      <c r="AE161" s="21">
        <v>234315.84999999942</v>
      </c>
      <c r="AF161" s="21">
        <f t="shared" si="38"/>
        <v>266186.55999999953</v>
      </c>
      <c r="AG161" s="21">
        <f t="shared" si="39"/>
        <v>114327.1200000002</v>
      </c>
      <c r="AH161" s="21">
        <f t="shared" si="39"/>
        <v>0</v>
      </c>
      <c r="AI161" s="21">
        <f t="shared" si="39"/>
        <v>704884.08000000007</v>
      </c>
      <c r="AJ161" s="21">
        <f t="shared" si="40"/>
        <v>819211.2000000003</v>
      </c>
      <c r="AK161" s="21">
        <f t="shared" si="41"/>
        <v>183541.36000000022</v>
      </c>
      <c r="AL161" s="21">
        <f t="shared" si="41"/>
        <v>0</v>
      </c>
      <c r="AM161" s="21">
        <f t="shared" si="41"/>
        <v>1373582.56</v>
      </c>
      <c r="AN161" s="21">
        <f t="shared" si="42"/>
        <v>1557123.9200000004</v>
      </c>
      <c r="AO161" s="21">
        <v>111202.85999999999</v>
      </c>
      <c r="AP161" s="21">
        <v>0</v>
      </c>
      <c r="AQ161" s="21">
        <v>234941.82</v>
      </c>
      <c r="AR161" s="21">
        <f t="shared" si="43"/>
        <v>346144.68</v>
      </c>
      <c r="AS161" s="21">
        <v>111366.68</v>
      </c>
      <c r="AT161" s="21">
        <v>0</v>
      </c>
      <c r="AU161" s="21">
        <v>235477.09000000003</v>
      </c>
      <c r="AV161" s="21">
        <f t="shared" si="44"/>
        <v>346843.77</v>
      </c>
    </row>
    <row r="162" spans="1:48" ht="21.95" customHeight="1" x14ac:dyDescent="0.3">
      <c r="A162" s="17">
        <v>155</v>
      </c>
      <c r="B162" s="46" t="s">
        <v>331</v>
      </c>
      <c r="C162" s="29" t="s">
        <v>35</v>
      </c>
      <c r="D162" s="54" t="s">
        <v>332</v>
      </c>
      <c r="E162" s="21">
        <v>0</v>
      </c>
      <c r="F162" s="21">
        <v>1440</v>
      </c>
      <c r="G162" s="21">
        <v>0</v>
      </c>
      <c r="H162" s="21">
        <f t="shared" si="31"/>
        <v>1440</v>
      </c>
      <c r="I162" s="21">
        <v>0</v>
      </c>
      <c r="J162" s="21">
        <v>960</v>
      </c>
      <c r="K162" s="21">
        <v>0</v>
      </c>
      <c r="L162" s="21">
        <f t="shared" si="32"/>
        <v>960</v>
      </c>
      <c r="M162" s="21">
        <v>0</v>
      </c>
      <c r="N162" s="21">
        <v>1060</v>
      </c>
      <c r="O162" s="21">
        <v>0</v>
      </c>
      <c r="P162" s="21">
        <f t="shared" si="33"/>
        <v>1060</v>
      </c>
      <c r="Q162" s="21">
        <f t="shared" si="34"/>
        <v>0</v>
      </c>
      <c r="R162" s="21">
        <f t="shared" si="34"/>
        <v>3460</v>
      </c>
      <c r="S162" s="21">
        <f t="shared" si="34"/>
        <v>0</v>
      </c>
      <c r="T162" s="21">
        <f t="shared" si="35"/>
        <v>3460</v>
      </c>
      <c r="U162" s="21">
        <v>0</v>
      </c>
      <c r="V162" s="21">
        <v>4295</v>
      </c>
      <c r="W162" s="21">
        <v>0</v>
      </c>
      <c r="X162" s="21">
        <f t="shared" si="36"/>
        <v>4295</v>
      </c>
      <c r="Y162" s="21">
        <v>0</v>
      </c>
      <c r="Z162" s="21">
        <v>4400</v>
      </c>
      <c r="AA162" s="21">
        <v>0</v>
      </c>
      <c r="AB162" s="21">
        <f t="shared" si="37"/>
        <v>4400</v>
      </c>
      <c r="AC162" s="21">
        <v>0</v>
      </c>
      <c r="AD162" s="21">
        <v>3815</v>
      </c>
      <c r="AE162" s="21">
        <v>0</v>
      </c>
      <c r="AF162" s="21">
        <f t="shared" si="38"/>
        <v>3815</v>
      </c>
      <c r="AG162" s="21">
        <f t="shared" si="39"/>
        <v>0</v>
      </c>
      <c r="AH162" s="21">
        <f t="shared" si="39"/>
        <v>12510</v>
      </c>
      <c r="AI162" s="21">
        <f t="shared" si="39"/>
        <v>0</v>
      </c>
      <c r="AJ162" s="21">
        <f t="shared" si="40"/>
        <v>12510</v>
      </c>
      <c r="AK162" s="21">
        <f t="shared" si="41"/>
        <v>0</v>
      </c>
      <c r="AL162" s="21">
        <f t="shared" si="41"/>
        <v>15970</v>
      </c>
      <c r="AM162" s="21">
        <f t="shared" si="41"/>
        <v>0</v>
      </c>
      <c r="AN162" s="21">
        <f t="shared" si="42"/>
        <v>15970</v>
      </c>
      <c r="AO162" s="21">
        <v>0</v>
      </c>
      <c r="AP162" s="21">
        <v>11527.76</v>
      </c>
      <c r="AQ162" s="21">
        <v>0</v>
      </c>
      <c r="AR162" s="21">
        <f t="shared" si="43"/>
        <v>11527.76</v>
      </c>
      <c r="AS162" s="21">
        <v>0</v>
      </c>
      <c r="AT162" s="21">
        <v>8476.58</v>
      </c>
      <c r="AU162" s="21">
        <v>0</v>
      </c>
      <c r="AV162" s="21">
        <f t="shared" si="44"/>
        <v>8476.58</v>
      </c>
    </row>
    <row r="163" spans="1:48" ht="21.95" customHeight="1" x14ac:dyDescent="0.3">
      <c r="A163" s="17">
        <v>156</v>
      </c>
      <c r="B163" s="55" t="s">
        <v>333</v>
      </c>
      <c r="C163" s="29" t="s">
        <v>32</v>
      </c>
      <c r="D163" s="54" t="s">
        <v>334</v>
      </c>
      <c r="E163" s="21">
        <v>0</v>
      </c>
      <c r="F163" s="21">
        <v>0</v>
      </c>
      <c r="G163" s="21">
        <v>70507</v>
      </c>
      <c r="H163" s="21">
        <f t="shared" si="31"/>
        <v>70507</v>
      </c>
      <c r="I163" s="21">
        <v>0</v>
      </c>
      <c r="J163" s="21">
        <v>0</v>
      </c>
      <c r="K163" s="21">
        <v>91524</v>
      </c>
      <c r="L163" s="21">
        <f t="shared" si="32"/>
        <v>91524</v>
      </c>
      <c r="M163" s="21">
        <v>0</v>
      </c>
      <c r="N163" s="21">
        <v>0</v>
      </c>
      <c r="O163" s="21">
        <v>79646</v>
      </c>
      <c r="P163" s="21">
        <f t="shared" si="33"/>
        <v>79646</v>
      </c>
      <c r="Q163" s="21">
        <f t="shared" si="34"/>
        <v>0</v>
      </c>
      <c r="R163" s="21">
        <f t="shared" si="34"/>
        <v>0</v>
      </c>
      <c r="S163" s="21">
        <f t="shared" si="34"/>
        <v>241677</v>
      </c>
      <c r="T163" s="21">
        <f t="shared" si="35"/>
        <v>241677</v>
      </c>
      <c r="U163" s="21">
        <v>0</v>
      </c>
      <c r="V163" s="21">
        <v>0</v>
      </c>
      <c r="W163" s="21">
        <v>78673.64</v>
      </c>
      <c r="X163" s="21">
        <f t="shared" si="36"/>
        <v>78673.64</v>
      </c>
      <c r="Y163" s="21">
        <v>0</v>
      </c>
      <c r="Z163" s="21">
        <v>0</v>
      </c>
      <c r="AA163" s="21">
        <v>112631.4</v>
      </c>
      <c r="AB163" s="21">
        <f t="shared" si="37"/>
        <v>112631.4</v>
      </c>
      <c r="AC163" s="21">
        <v>0</v>
      </c>
      <c r="AD163" s="21">
        <v>0</v>
      </c>
      <c r="AE163" s="21">
        <v>113820.64000000001</v>
      </c>
      <c r="AF163" s="21">
        <f t="shared" si="38"/>
        <v>113820.64000000001</v>
      </c>
      <c r="AG163" s="21">
        <f t="shared" si="39"/>
        <v>0</v>
      </c>
      <c r="AH163" s="21">
        <f t="shared" si="39"/>
        <v>0</v>
      </c>
      <c r="AI163" s="21">
        <f t="shared" si="39"/>
        <v>305125.68</v>
      </c>
      <c r="AJ163" s="21">
        <f t="shared" si="40"/>
        <v>305125.68</v>
      </c>
      <c r="AK163" s="21">
        <f t="shared" si="41"/>
        <v>0</v>
      </c>
      <c r="AL163" s="21">
        <f t="shared" si="41"/>
        <v>0</v>
      </c>
      <c r="AM163" s="21">
        <f t="shared" si="41"/>
        <v>546802.67999999993</v>
      </c>
      <c r="AN163" s="21">
        <f t="shared" si="42"/>
        <v>546802.67999999993</v>
      </c>
      <c r="AO163" s="21">
        <v>0</v>
      </c>
      <c r="AP163" s="21">
        <v>0</v>
      </c>
      <c r="AQ163" s="21">
        <v>115431.55</v>
      </c>
      <c r="AR163" s="21">
        <f t="shared" si="43"/>
        <v>115431.55</v>
      </c>
      <c r="AS163" s="21">
        <v>0</v>
      </c>
      <c r="AT163" s="21">
        <v>0</v>
      </c>
      <c r="AU163" s="21">
        <v>115627.79</v>
      </c>
      <c r="AV163" s="21">
        <f t="shared" si="44"/>
        <v>115627.79</v>
      </c>
    </row>
    <row r="164" spans="1:48" ht="21.95" customHeight="1" x14ac:dyDescent="0.3">
      <c r="A164" s="17">
        <v>157</v>
      </c>
      <c r="B164" s="56" t="s">
        <v>335</v>
      </c>
      <c r="C164" s="29" t="s">
        <v>32</v>
      </c>
      <c r="D164" s="54" t="s">
        <v>336</v>
      </c>
      <c r="E164" s="21">
        <v>0</v>
      </c>
      <c r="F164" s="21">
        <v>0</v>
      </c>
      <c r="G164" s="21">
        <v>11514</v>
      </c>
      <c r="H164" s="21">
        <f t="shared" si="31"/>
        <v>11514</v>
      </c>
      <c r="I164" s="21">
        <v>0</v>
      </c>
      <c r="J164" s="21">
        <v>0</v>
      </c>
      <c r="K164" s="21">
        <v>16362</v>
      </c>
      <c r="L164" s="21">
        <f t="shared" si="32"/>
        <v>16362</v>
      </c>
      <c r="M164" s="21">
        <v>0</v>
      </c>
      <c r="N164" s="21">
        <v>0</v>
      </c>
      <c r="O164" s="21">
        <v>23634</v>
      </c>
      <c r="P164" s="21">
        <f t="shared" si="33"/>
        <v>23634</v>
      </c>
      <c r="Q164" s="21">
        <f t="shared" si="34"/>
        <v>0</v>
      </c>
      <c r="R164" s="21">
        <f t="shared" si="34"/>
        <v>0</v>
      </c>
      <c r="S164" s="21">
        <f t="shared" si="34"/>
        <v>51510</v>
      </c>
      <c r="T164" s="21">
        <f t="shared" si="35"/>
        <v>51510</v>
      </c>
      <c r="U164" s="21">
        <v>0</v>
      </c>
      <c r="V164" s="21">
        <v>0</v>
      </c>
      <c r="W164" s="21">
        <v>22422</v>
      </c>
      <c r="X164" s="21">
        <f t="shared" si="36"/>
        <v>22422</v>
      </c>
      <c r="Y164" s="21">
        <v>0</v>
      </c>
      <c r="Z164" s="21">
        <v>0</v>
      </c>
      <c r="AA164" s="21">
        <v>24846</v>
      </c>
      <c r="AB164" s="21">
        <f t="shared" si="37"/>
        <v>24846</v>
      </c>
      <c r="AC164" s="21">
        <v>0</v>
      </c>
      <c r="AD164" s="21">
        <v>0</v>
      </c>
      <c r="AE164" s="21">
        <v>23028</v>
      </c>
      <c r="AF164" s="21">
        <f t="shared" si="38"/>
        <v>23028</v>
      </c>
      <c r="AG164" s="21">
        <f t="shared" si="39"/>
        <v>0</v>
      </c>
      <c r="AH164" s="21">
        <f t="shared" si="39"/>
        <v>0</v>
      </c>
      <c r="AI164" s="21">
        <f t="shared" si="39"/>
        <v>70296</v>
      </c>
      <c r="AJ164" s="21">
        <f t="shared" si="40"/>
        <v>70296</v>
      </c>
      <c r="AK164" s="21">
        <f t="shared" si="41"/>
        <v>0</v>
      </c>
      <c r="AL164" s="21">
        <f t="shared" si="41"/>
        <v>0</v>
      </c>
      <c r="AM164" s="21">
        <f t="shared" si="41"/>
        <v>121806</v>
      </c>
      <c r="AN164" s="21">
        <f t="shared" si="42"/>
        <v>121806</v>
      </c>
      <c r="AO164" s="21">
        <v>0</v>
      </c>
      <c r="AP164" s="21">
        <v>0</v>
      </c>
      <c r="AQ164" s="21">
        <v>36223.279999999999</v>
      </c>
      <c r="AR164" s="21">
        <f t="shared" si="43"/>
        <v>36223.279999999999</v>
      </c>
      <c r="AS164" s="21">
        <v>0</v>
      </c>
      <c r="AT164" s="21">
        <v>0</v>
      </c>
      <c r="AU164" s="21">
        <v>36293.51</v>
      </c>
      <c r="AV164" s="21">
        <f t="shared" si="44"/>
        <v>36293.51</v>
      </c>
    </row>
    <row r="165" spans="1:48" ht="21.95" customHeight="1" x14ac:dyDescent="0.3">
      <c r="A165" s="17">
        <v>158</v>
      </c>
      <c r="B165" s="55" t="s">
        <v>337</v>
      </c>
      <c r="C165" s="29" t="s">
        <v>32</v>
      </c>
      <c r="D165" s="54" t="s">
        <v>338</v>
      </c>
      <c r="E165" s="21">
        <v>0</v>
      </c>
      <c r="F165" s="21">
        <v>0</v>
      </c>
      <c r="G165" s="21">
        <v>125708.1</v>
      </c>
      <c r="H165" s="21">
        <f t="shared" si="31"/>
        <v>125708.1</v>
      </c>
      <c r="I165" s="21">
        <v>0</v>
      </c>
      <c r="J165" s="21">
        <v>0</v>
      </c>
      <c r="K165" s="21">
        <v>148054.54999999999</v>
      </c>
      <c r="L165" s="21">
        <f t="shared" si="32"/>
        <v>148054.54999999999</v>
      </c>
      <c r="M165" s="21">
        <v>0</v>
      </c>
      <c r="N165" s="21">
        <v>0</v>
      </c>
      <c r="O165" s="21">
        <v>171413.75</v>
      </c>
      <c r="P165" s="21">
        <f t="shared" si="33"/>
        <v>171413.75</v>
      </c>
      <c r="Q165" s="21">
        <f t="shared" si="34"/>
        <v>0</v>
      </c>
      <c r="R165" s="21">
        <f t="shared" si="34"/>
        <v>0</v>
      </c>
      <c r="S165" s="21">
        <f t="shared" si="34"/>
        <v>445176.4</v>
      </c>
      <c r="T165" s="21">
        <f t="shared" si="35"/>
        <v>445176.4</v>
      </c>
      <c r="U165" s="21">
        <v>0</v>
      </c>
      <c r="V165" s="21">
        <v>0</v>
      </c>
      <c r="W165" s="21">
        <v>164729.54999999999</v>
      </c>
      <c r="X165" s="21">
        <f t="shared" si="36"/>
        <v>164729.54999999999</v>
      </c>
      <c r="Y165" s="21">
        <v>0</v>
      </c>
      <c r="Z165" s="21">
        <v>0</v>
      </c>
      <c r="AA165" s="21">
        <v>181188.59999999998</v>
      </c>
      <c r="AB165" s="21">
        <f t="shared" si="37"/>
        <v>181188.59999999998</v>
      </c>
      <c r="AC165" s="21">
        <v>0</v>
      </c>
      <c r="AD165" s="21">
        <v>0</v>
      </c>
      <c r="AE165" s="21">
        <v>173733.09999999998</v>
      </c>
      <c r="AF165" s="21">
        <f t="shared" si="38"/>
        <v>173733.09999999998</v>
      </c>
      <c r="AG165" s="21">
        <f t="shared" si="39"/>
        <v>0</v>
      </c>
      <c r="AH165" s="21">
        <f t="shared" si="39"/>
        <v>0</v>
      </c>
      <c r="AI165" s="21">
        <f t="shared" si="39"/>
        <v>519651.24999999994</v>
      </c>
      <c r="AJ165" s="21">
        <f t="shared" si="40"/>
        <v>519651.24999999994</v>
      </c>
      <c r="AK165" s="21">
        <f t="shared" si="41"/>
        <v>0</v>
      </c>
      <c r="AL165" s="21">
        <f t="shared" si="41"/>
        <v>0</v>
      </c>
      <c r="AM165" s="21">
        <f t="shared" si="41"/>
        <v>964827.64999999991</v>
      </c>
      <c r="AN165" s="21">
        <f t="shared" si="42"/>
        <v>964827.64999999991</v>
      </c>
      <c r="AO165" s="21">
        <v>0</v>
      </c>
      <c r="AP165" s="21">
        <v>0</v>
      </c>
      <c r="AQ165" s="21">
        <v>186171.41</v>
      </c>
      <c r="AR165" s="21">
        <f t="shared" si="43"/>
        <v>186171.41</v>
      </c>
      <c r="AS165" s="21">
        <v>0</v>
      </c>
      <c r="AT165" s="21">
        <v>0</v>
      </c>
      <c r="AU165" s="21">
        <v>186562.46</v>
      </c>
      <c r="AV165" s="21">
        <f t="shared" si="44"/>
        <v>186562.46</v>
      </c>
    </row>
    <row r="166" spans="1:48" ht="21.95" customHeight="1" x14ac:dyDescent="0.3">
      <c r="A166" s="17">
        <v>159</v>
      </c>
      <c r="B166" s="55" t="s">
        <v>339</v>
      </c>
      <c r="C166" s="29" t="s">
        <v>32</v>
      </c>
      <c r="D166" s="54" t="s">
        <v>340</v>
      </c>
      <c r="E166" s="21">
        <v>0</v>
      </c>
      <c r="F166" s="21">
        <v>0</v>
      </c>
      <c r="G166" s="21">
        <v>18993.16</v>
      </c>
      <c r="H166" s="21">
        <f t="shared" si="31"/>
        <v>18993.16</v>
      </c>
      <c r="I166" s="21">
        <v>0</v>
      </c>
      <c r="J166" s="21">
        <v>0</v>
      </c>
      <c r="K166" s="21">
        <v>18842.54</v>
      </c>
      <c r="L166" s="21">
        <f t="shared" si="32"/>
        <v>18842.54</v>
      </c>
      <c r="M166" s="21">
        <v>0</v>
      </c>
      <c r="N166" s="21">
        <v>0</v>
      </c>
      <c r="O166" s="21">
        <v>31775.94</v>
      </c>
      <c r="P166" s="21">
        <f t="shared" si="33"/>
        <v>31775.94</v>
      </c>
      <c r="Q166" s="21">
        <f t="shared" si="34"/>
        <v>0</v>
      </c>
      <c r="R166" s="21">
        <f t="shared" si="34"/>
        <v>0</v>
      </c>
      <c r="S166" s="21">
        <f t="shared" si="34"/>
        <v>69611.64</v>
      </c>
      <c r="T166" s="21">
        <f t="shared" si="35"/>
        <v>69611.64</v>
      </c>
      <c r="U166" s="21">
        <v>0</v>
      </c>
      <c r="V166" s="21">
        <v>0</v>
      </c>
      <c r="W166" s="21">
        <v>37776.6</v>
      </c>
      <c r="X166" s="21">
        <f t="shared" si="36"/>
        <v>37776.6</v>
      </c>
      <c r="Y166" s="21">
        <v>0</v>
      </c>
      <c r="Z166" s="21">
        <v>0</v>
      </c>
      <c r="AA166" s="21">
        <v>28401</v>
      </c>
      <c r="AB166" s="21">
        <f t="shared" si="37"/>
        <v>28401</v>
      </c>
      <c r="AC166" s="21">
        <v>0</v>
      </c>
      <c r="AD166" s="21">
        <v>0</v>
      </c>
      <c r="AE166" s="21">
        <v>25937.96</v>
      </c>
      <c r="AF166" s="21">
        <f t="shared" si="38"/>
        <v>25937.96</v>
      </c>
      <c r="AG166" s="21">
        <f t="shared" si="39"/>
        <v>0</v>
      </c>
      <c r="AH166" s="21">
        <f t="shared" si="39"/>
        <v>0</v>
      </c>
      <c r="AI166" s="21">
        <f t="shared" si="39"/>
        <v>92115.56</v>
      </c>
      <c r="AJ166" s="21">
        <f t="shared" si="40"/>
        <v>92115.56</v>
      </c>
      <c r="AK166" s="21">
        <f t="shared" si="41"/>
        <v>0</v>
      </c>
      <c r="AL166" s="21">
        <f t="shared" si="41"/>
        <v>0</v>
      </c>
      <c r="AM166" s="21">
        <f t="shared" si="41"/>
        <v>161727.20000000001</v>
      </c>
      <c r="AN166" s="21">
        <f t="shared" si="42"/>
        <v>161727.20000000001</v>
      </c>
      <c r="AO166" s="21">
        <v>0</v>
      </c>
      <c r="AP166" s="21">
        <v>0</v>
      </c>
      <c r="AQ166" s="21">
        <v>49873.93</v>
      </c>
      <c r="AR166" s="21">
        <f t="shared" si="43"/>
        <v>49873.93</v>
      </c>
      <c r="AS166" s="21">
        <v>0</v>
      </c>
      <c r="AT166" s="21">
        <v>0</v>
      </c>
      <c r="AU166" s="21">
        <v>49993.36</v>
      </c>
      <c r="AV166" s="21">
        <f t="shared" si="44"/>
        <v>49993.36</v>
      </c>
    </row>
    <row r="167" spans="1:48" ht="21.95" customHeight="1" x14ac:dyDescent="0.3">
      <c r="A167" s="17">
        <v>160</v>
      </c>
      <c r="B167" s="55" t="s">
        <v>341</v>
      </c>
      <c r="C167" s="29" t="s">
        <v>19</v>
      </c>
      <c r="D167" s="54" t="s">
        <v>342</v>
      </c>
      <c r="E167" s="21">
        <v>193838.24</v>
      </c>
      <c r="F167" s="21">
        <v>0</v>
      </c>
      <c r="G167" s="21">
        <v>0</v>
      </c>
      <c r="H167" s="21">
        <f t="shared" si="31"/>
        <v>193838.24</v>
      </c>
      <c r="I167" s="21">
        <v>231827.96</v>
      </c>
      <c r="J167" s="21">
        <v>0</v>
      </c>
      <c r="K167" s="21">
        <v>0</v>
      </c>
      <c r="L167" s="21">
        <f t="shared" si="32"/>
        <v>231827.96</v>
      </c>
      <c r="M167" s="21">
        <v>259347.29</v>
      </c>
      <c r="N167" s="21">
        <v>0</v>
      </c>
      <c r="O167" s="21">
        <v>0</v>
      </c>
      <c r="P167" s="21">
        <f t="shared" si="33"/>
        <v>259347.29</v>
      </c>
      <c r="Q167" s="21">
        <f t="shared" si="34"/>
        <v>685013.49</v>
      </c>
      <c r="R167" s="21">
        <f t="shared" si="34"/>
        <v>0</v>
      </c>
      <c r="S167" s="21">
        <f t="shared" si="34"/>
        <v>0</v>
      </c>
      <c r="T167" s="21">
        <f t="shared" si="35"/>
        <v>685013.49</v>
      </c>
      <c r="U167" s="21">
        <v>260160.53999999998</v>
      </c>
      <c r="V167" s="21">
        <v>0</v>
      </c>
      <c r="W167" s="21">
        <v>0</v>
      </c>
      <c r="X167" s="21">
        <f t="shared" si="36"/>
        <v>260160.53999999998</v>
      </c>
      <c r="Y167" s="21">
        <v>255019.41999999995</v>
      </c>
      <c r="Z167" s="21">
        <v>0</v>
      </c>
      <c r="AA167" s="21">
        <v>0</v>
      </c>
      <c r="AB167" s="21">
        <f t="shared" si="37"/>
        <v>255019.41999999995</v>
      </c>
      <c r="AC167" s="21">
        <v>265673.48999999993</v>
      </c>
      <c r="AD167" s="21">
        <v>0</v>
      </c>
      <c r="AE167" s="21">
        <v>0</v>
      </c>
      <c r="AF167" s="21">
        <f t="shared" si="38"/>
        <v>265673.48999999993</v>
      </c>
      <c r="AG167" s="21">
        <f t="shared" si="39"/>
        <v>780853.45</v>
      </c>
      <c r="AH167" s="21">
        <f t="shared" si="39"/>
        <v>0</v>
      </c>
      <c r="AI167" s="21">
        <f t="shared" si="39"/>
        <v>0</v>
      </c>
      <c r="AJ167" s="21">
        <f t="shared" si="40"/>
        <v>780853.45</v>
      </c>
      <c r="AK167" s="21">
        <f t="shared" si="41"/>
        <v>1465866.94</v>
      </c>
      <c r="AL167" s="21">
        <f t="shared" si="41"/>
        <v>0</v>
      </c>
      <c r="AM167" s="21">
        <f t="shared" si="41"/>
        <v>0</v>
      </c>
      <c r="AN167" s="21">
        <f t="shared" si="42"/>
        <v>1465866.94</v>
      </c>
      <c r="AO167" s="21">
        <v>266504.86</v>
      </c>
      <c r="AP167" s="21">
        <v>0</v>
      </c>
      <c r="AQ167" s="21">
        <v>0</v>
      </c>
      <c r="AR167" s="21">
        <f t="shared" si="43"/>
        <v>266504.86</v>
      </c>
      <c r="AS167" s="21">
        <v>266813.58999999997</v>
      </c>
      <c r="AT167" s="21">
        <v>0</v>
      </c>
      <c r="AU167" s="21">
        <v>0</v>
      </c>
      <c r="AV167" s="21">
        <f t="shared" si="44"/>
        <v>266813.58999999997</v>
      </c>
    </row>
    <row r="168" spans="1:48" ht="21.95" customHeight="1" x14ac:dyDescent="0.3">
      <c r="A168" s="17">
        <v>161</v>
      </c>
      <c r="B168" s="55" t="s">
        <v>343</v>
      </c>
      <c r="C168" s="29" t="s">
        <v>19</v>
      </c>
      <c r="D168" s="54" t="s">
        <v>344</v>
      </c>
      <c r="E168" s="21">
        <v>132954.72</v>
      </c>
      <c r="F168" s="21">
        <v>0</v>
      </c>
      <c r="G168" s="21">
        <v>0</v>
      </c>
      <c r="H168" s="21">
        <f t="shared" si="31"/>
        <v>132954.72</v>
      </c>
      <c r="I168" s="21">
        <v>142028.72</v>
      </c>
      <c r="J168" s="21">
        <v>0</v>
      </c>
      <c r="K168" s="21">
        <v>0</v>
      </c>
      <c r="L168" s="21">
        <f t="shared" si="32"/>
        <v>142028.72</v>
      </c>
      <c r="M168" s="21">
        <v>146640.62</v>
      </c>
      <c r="N168" s="21">
        <v>0</v>
      </c>
      <c r="O168" s="21">
        <v>0</v>
      </c>
      <c r="P168" s="21">
        <f t="shared" si="33"/>
        <v>146640.62</v>
      </c>
      <c r="Q168" s="21">
        <f t="shared" si="34"/>
        <v>421624.06</v>
      </c>
      <c r="R168" s="21">
        <f t="shared" si="34"/>
        <v>0</v>
      </c>
      <c r="S168" s="21">
        <f t="shared" si="34"/>
        <v>0</v>
      </c>
      <c r="T168" s="21">
        <f t="shared" si="35"/>
        <v>421624.06</v>
      </c>
      <c r="U168" s="21">
        <v>152397.17000000001</v>
      </c>
      <c r="V168" s="21">
        <v>0</v>
      </c>
      <c r="W168" s="21">
        <v>0</v>
      </c>
      <c r="X168" s="21">
        <f t="shared" si="36"/>
        <v>152397.17000000001</v>
      </c>
      <c r="Y168" s="21">
        <v>152476.57999999999</v>
      </c>
      <c r="Z168" s="21">
        <v>0</v>
      </c>
      <c r="AA168" s="21">
        <v>0</v>
      </c>
      <c r="AB168" s="21">
        <f t="shared" si="37"/>
        <v>152476.57999999999</v>
      </c>
      <c r="AC168" s="21">
        <v>158986.21</v>
      </c>
      <c r="AD168" s="21">
        <v>0</v>
      </c>
      <c r="AE168" s="21">
        <v>0</v>
      </c>
      <c r="AF168" s="21">
        <f t="shared" si="38"/>
        <v>158986.21</v>
      </c>
      <c r="AG168" s="21">
        <f t="shared" si="39"/>
        <v>463859.95999999996</v>
      </c>
      <c r="AH168" s="21">
        <f t="shared" si="39"/>
        <v>0</v>
      </c>
      <c r="AI168" s="21">
        <f t="shared" si="39"/>
        <v>0</v>
      </c>
      <c r="AJ168" s="21">
        <f t="shared" si="40"/>
        <v>463859.95999999996</v>
      </c>
      <c r="AK168" s="21">
        <f t="shared" si="41"/>
        <v>885484.02</v>
      </c>
      <c r="AL168" s="21">
        <f t="shared" si="41"/>
        <v>0</v>
      </c>
      <c r="AM168" s="21">
        <f t="shared" si="41"/>
        <v>0</v>
      </c>
      <c r="AN168" s="21">
        <f t="shared" si="42"/>
        <v>885484.02</v>
      </c>
      <c r="AO168" s="21">
        <v>158986.10999999999</v>
      </c>
      <c r="AP168" s="21">
        <v>0</v>
      </c>
      <c r="AQ168" s="21">
        <v>0</v>
      </c>
      <c r="AR168" s="21">
        <f t="shared" si="43"/>
        <v>158986.10999999999</v>
      </c>
      <c r="AS168" s="21">
        <v>159188.51</v>
      </c>
      <c r="AT168" s="21">
        <v>0</v>
      </c>
      <c r="AU168" s="21">
        <v>0</v>
      </c>
      <c r="AV168" s="21">
        <f t="shared" si="44"/>
        <v>159188.51</v>
      </c>
    </row>
    <row r="169" spans="1:48" ht="21.95" customHeight="1" x14ac:dyDescent="0.3">
      <c r="A169" s="17">
        <v>162</v>
      </c>
      <c r="B169" s="55" t="s">
        <v>345</v>
      </c>
      <c r="C169" s="29" t="s">
        <v>32</v>
      </c>
      <c r="D169" s="54" t="s">
        <v>346</v>
      </c>
      <c r="E169" s="21">
        <v>0</v>
      </c>
      <c r="F169" s="21">
        <v>0</v>
      </c>
      <c r="G169" s="21">
        <v>24814</v>
      </c>
      <c r="H169" s="21">
        <f t="shared" si="31"/>
        <v>24814</v>
      </c>
      <c r="I169" s="21">
        <v>0</v>
      </c>
      <c r="J169" s="21">
        <v>0</v>
      </c>
      <c r="K169" s="21">
        <v>24718</v>
      </c>
      <c r="L169" s="21">
        <f t="shared" si="32"/>
        <v>24718</v>
      </c>
      <c r="M169" s="21">
        <v>0</v>
      </c>
      <c r="N169" s="21">
        <v>0</v>
      </c>
      <c r="O169" s="21">
        <v>27677</v>
      </c>
      <c r="P169" s="21">
        <f t="shared" si="33"/>
        <v>27677</v>
      </c>
      <c r="Q169" s="21">
        <f t="shared" si="34"/>
        <v>0</v>
      </c>
      <c r="R169" s="21">
        <f t="shared" si="34"/>
        <v>0</v>
      </c>
      <c r="S169" s="21">
        <f t="shared" si="34"/>
        <v>77209</v>
      </c>
      <c r="T169" s="21">
        <f t="shared" si="35"/>
        <v>77209</v>
      </c>
      <c r="U169" s="21">
        <v>0</v>
      </c>
      <c r="V169" s="21">
        <v>0</v>
      </c>
      <c r="W169" s="21">
        <v>23219</v>
      </c>
      <c r="X169" s="21">
        <f t="shared" si="36"/>
        <v>23219</v>
      </c>
      <c r="Y169" s="21">
        <v>0</v>
      </c>
      <c r="Z169" s="21">
        <v>0</v>
      </c>
      <c r="AA169" s="21">
        <v>82174</v>
      </c>
      <c r="AB169" s="21">
        <f t="shared" si="37"/>
        <v>82174</v>
      </c>
      <c r="AC169" s="21">
        <v>0</v>
      </c>
      <c r="AD169" s="21">
        <v>0</v>
      </c>
      <c r="AE169" s="21">
        <v>54427</v>
      </c>
      <c r="AF169" s="21">
        <f t="shared" si="38"/>
        <v>54427</v>
      </c>
      <c r="AG169" s="21">
        <f t="shared" si="39"/>
        <v>0</v>
      </c>
      <c r="AH169" s="21">
        <f t="shared" si="39"/>
        <v>0</v>
      </c>
      <c r="AI169" s="21">
        <f t="shared" si="39"/>
        <v>159820</v>
      </c>
      <c r="AJ169" s="21">
        <f t="shared" si="40"/>
        <v>159820</v>
      </c>
      <c r="AK169" s="21">
        <f t="shared" si="41"/>
        <v>0</v>
      </c>
      <c r="AL169" s="21">
        <f t="shared" si="41"/>
        <v>0</v>
      </c>
      <c r="AM169" s="21">
        <f t="shared" si="41"/>
        <v>237029</v>
      </c>
      <c r="AN169" s="21">
        <f t="shared" si="42"/>
        <v>237029</v>
      </c>
      <c r="AO169" s="21">
        <v>0</v>
      </c>
      <c r="AP169" s="21">
        <v>0</v>
      </c>
      <c r="AQ169" s="21">
        <v>56440.93</v>
      </c>
      <c r="AR169" s="21">
        <f t="shared" si="43"/>
        <v>56440.93</v>
      </c>
      <c r="AS169" s="21">
        <v>0</v>
      </c>
      <c r="AT169" s="21">
        <v>0</v>
      </c>
      <c r="AU169" s="21">
        <v>56550.35</v>
      </c>
      <c r="AV169" s="21">
        <f t="shared" si="44"/>
        <v>56550.35</v>
      </c>
    </row>
    <row r="170" spans="1:48" ht="21.95" customHeight="1" x14ac:dyDescent="0.3">
      <c r="A170" s="17">
        <v>163</v>
      </c>
      <c r="B170" s="55" t="s">
        <v>347</v>
      </c>
      <c r="C170" s="29" t="s">
        <v>32</v>
      </c>
      <c r="D170" s="54" t="s">
        <v>348</v>
      </c>
      <c r="E170" s="21">
        <v>0</v>
      </c>
      <c r="F170" s="21">
        <v>0</v>
      </c>
      <c r="G170" s="21">
        <v>94092.800000000003</v>
      </c>
      <c r="H170" s="21">
        <f t="shared" si="31"/>
        <v>94092.800000000003</v>
      </c>
      <c r="I170" s="21">
        <v>0</v>
      </c>
      <c r="J170" s="21">
        <v>0</v>
      </c>
      <c r="K170" s="21">
        <v>92668.72</v>
      </c>
      <c r="L170" s="21">
        <f t="shared" si="32"/>
        <v>92668.72</v>
      </c>
      <c r="M170" s="21">
        <v>0</v>
      </c>
      <c r="N170" s="21">
        <v>0</v>
      </c>
      <c r="O170" s="21">
        <v>108163.28</v>
      </c>
      <c r="P170" s="21">
        <f t="shared" si="33"/>
        <v>108163.28</v>
      </c>
      <c r="Q170" s="21">
        <f t="shared" si="34"/>
        <v>0</v>
      </c>
      <c r="R170" s="21">
        <f t="shared" si="34"/>
        <v>0</v>
      </c>
      <c r="S170" s="21">
        <f t="shared" si="34"/>
        <v>294924.80000000005</v>
      </c>
      <c r="T170" s="21">
        <f t="shared" si="35"/>
        <v>294924.80000000005</v>
      </c>
      <c r="U170" s="21">
        <v>0</v>
      </c>
      <c r="V170" s="21">
        <v>0</v>
      </c>
      <c r="W170" s="21">
        <v>113041.2</v>
      </c>
      <c r="X170" s="21">
        <f t="shared" si="36"/>
        <v>113041.2</v>
      </c>
      <c r="Y170" s="21">
        <v>0</v>
      </c>
      <c r="Z170" s="21">
        <v>0</v>
      </c>
      <c r="AA170" s="21">
        <v>100319.95999999999</v>
      </c>
      <c r="AB170" s="21">
        <f t="shared" si="37"/>
        <v>100319.95999999999</v>
      </c>
      <c r="AC170" s="21">
        <v>0</v>
      </c>
      <c r="AD170" s="21">
        <v>0</v>
      </c>
      <c r="AE170" s="21">
        <v>101977.60000000001</v>
      </c>
      <c r="AF170" s="21">
        <f t="shared" si="38"/>
        <v>101977.60000000001</v>
      </c>
      <c r="AG170" s="21">
        <f t="shared" si="39"/>
        <v>0</v>
      </c>
      <c r="AH170" s="21">
        <f t="shared" si="39"/>
        <v>0</v>
      </c>
      <c r="AI170" s="21">
        <f t="shared" si="39"/>
        <v>315338.76</v>
      </c>
      <c r="AJ170" s="21">
        <f t="shared" si="40"/>
        <v>315338.76</v>
      </c>
      <c r="AK170" s="21">
        <f t="shared" si="41"/>
        <v>0</v>
      </c>
      <c r="AL170" s="21">
        <f t="shared" si="41"/>
        <v>0</v>
      </c>
      <c r="AM170" s="21">
        <f t="shared" si="41"/>
        <v>610263.56000000006</v>
      </c>
      <c r="AN170" s="21">
        <f t="shared" si="42"/>
        <v>610263.56000000006</v>
      </c>
      <c r="AO170" s="21">
        <v>0</v>
      </c>
      <c r="AP170" s="21">
        <v>0</v>
      </c>
      <c r="AQ170" s="21">
        <v>102704.48</v>
      </c>
      <c r="AR170" s="21">
        <f t="shared" si="43"/>
        <v>102704.48</v>
      </c>
      <c r="AS170" s="21">
        <v>0</v>
      </c>
      <c r="AT170" s="21">
        <v>0</v>
      </c>
      <c r="AU170" s="21">
        <v>102892.93000000001</v>
      </c>
      <c r="AV170" s="21">
        <f t="shared" si="44"/>
        <v>102892.93000000001</v>
      </c>
    </row>
    <row r="171" spans="1:48" ht="21.95" customHeight="1" x14ac:dyDescent="0.3">
      <c r="A171" s="17">
        <v>164</v>
      </c>
      <c r="B171" s="55" t="s">
        <v>349</v>
      </c>
      <c r="C171" s="29" t="s">
        <v>32</v>
      </c>
      <c r="D171" s="54" t="s">
        <v>350</v>
      </c>
      <c r="E171" s="21">
        <v>0</v>
      </c>
      <c r="F171" s="21">
        <v>0</v>
      </c>
      <c r="G171" s="21">
        <v>73889</v>
      </c>
      <c r="H171" s="21">
        <f t="shared" si="31"/>
        <v>73889</v>
      </c>
      <c r="I171" s="21">
        <v>0</v>
      </c>
      <c r="J171" s="21">
        <v>0</v>
      </c>
      <c r="K171" s="21">
        <v>69138</v>
      </c>
      <c r="L171" s="21">
        <f t="shared" si="32"/>
        <v>69138</v>
      </c>
      <c r="M171" s="21">
        <v>0</v>
      </c>
      <c r="N171" s="21">
        <v>0</v>
      </c>
      <c r="O171" s="21">
        <v>68643</v>
      </c>
      <c r="P171" s="21">
        <f t="shared" si="33"/>
        <v>68643</v>
      </c>
      <c r="Q171" s="21">
        <f t="shared" si="34"/>
        <v>0</v>
      </c>
      <c r="R171" s="21">
        <f t="shared" si="34"/>
        <v>0</v>
      </c>
      <c r="S171" s="21">
        <f t="shared" si="34"/>
        <v>211670</v>
      </c>
      <c r="T171" s="21">
        <f t="shared" si="35"/>
        <v>211670</v>
      </c>
      <c r="U171" s="21">
        <v>0</v>
      </c>
      <c r="V171" s="21">
        <v>0</v>
      </c>
      <c r="W171" s="21">
        <v>76608</v>
      </c>
      <c r="X171" s="21">
        <f t="shared" si="36"/>
        <v>76608</v>
      </c>
      <c r="Y171" s="21">
        <v>0</v>
      </c>
      <c r="Z171" s="21">
        <v>0</v>
      </c>
      <c r="AA171" s="21">
        <v>74148</v>
      </c>
      <c r="AB171" s="21">
        <f t="shared" si="37"/>
        <v>74148</v>
      </c>
      <c r="AC171" s="21">
        <v>0</v>
      </c>
      <c r="AD171" s="21">
        <v>0</v>
      </c>
      <c r="AE171" s="21">
        <v>73690</v>
      </c>
      <c r="AF171" s="21">
        <f t="shared" si="38"/>
        <v>73690</v>
      </c>
      <c r="AG171" s="21">
        <f t="shared" si="39"/>
        <v>0</v>
      </c>
      <c r="AH171" s="21">
        <f t="shared" si="39"/>
        <v>0</v>
      </c>
      <c r="AI171" s="21">
        <f t="shared" si="39"/>
        <v>224446</v>
      </c>
      <c r="AJ171" s="21">
        <f t="shared" si="40"/>
        <v>224446</v>
      </c>
      <c r="AK171" s="21">
        <f t="shared" si="41"/>
        <v>0</v>
      </c>
      <c r="AL171" s="21">
        <f t="shared" si="41"/>
        <v>0</v>
      </c>
      <c r="AM171" s="21">
        <f t="shared" si="41"/>
        <v>436116</v>
      </c>
      <c r="AN171" s="21">
        <f t="shared" si="42"/>
        <v>436116</v>
      </c>
      <c r="AO171" s="21">
        <v>0</v>
      </c>
      <c r="AP171" s="21">
        <v>0</v>
      </c>
      <c r="AQ171" s="21">
        <v>81853.39</v>
      </c>
      <c r="AR171" s="21">
        <f t="shared" si="43"/>
        <v>81853.39</v>
      </c>
      <c r="AS171" s="21">
        <v>0</v>
      </c>
      <c r="AT171" s="21">
        <v>0</v>
      </c>
      <c r="AU171" s="21">
        <v>82012.070000000007</v>
      </c>
      <c r="AV171" s="21">
        <f t="shared" si="44"/>
        <v>82012.070000000007</v>
      </c>
    </row>
    <row r="172" spans="1:48" ht="21.95" customHeight="1" x14ac:dyDescent="0.3">
      <c r="A172" s="17">
        <v>165</v>
      </c>
      <c r="B172" s="55" t="s">
        <v>351</v>
      </c>
      <c r="C172" s="29" t="s">
        <v>32</v>
      </c>
      <c r="D172" s="54" t="s">
        <v>352</v>
      </c>
      <c r="E172" s="21">
        <v>0</v>
      </c>
      <c r="F172" s="21">
        <v>0</v>
      </c>
      <c r="G172" s="21">
        <v>32683</v>
      </c>
      <c r="H172" s="21">
        <f t="shared" si="31"/>
        <v>32683</v>
      </c>
      <c r="I172" s="21">
        <v>0</v>
      </c>
      <c r="J172" s="21">
        <v>0</v>
      </c>
      <c r="K172" s="21">
        <v>43427</v>
      </c>
      <c r="L172" s="21">
        <f t="shared" si="32"/>
        <v>43427</v>
      </c>
      <c r="M172" s="21">
        <v>0</v>
      </c>
      <c r="N172" s="21">
        <v>0</v>
      </c>
      <c r="O172" s="21">
        <v>53721</v>
      </c>
      <c r="P172" s="21">
        <f t="shared" si="33"/>
        <v>53721</v>
      </c>
      <c r="Q172" s="21">
        <f t="shared" si="34"/>
        <v>0</v>
      </c>
      <c r="R172" s="21">
        <f t="shared" si="34"/>
        <v>0</v>
      </c>
      <c r="S172" s="21">
        <f t="shared" si="34"/>
        <v>129831</v>
      </c>
      <c r="T172" s="21">
        <f t="shared" si="35"/>
        <v>129831</v>
      </c>
      <c r="U172" s="21">
        <v>0</v>
      </c>
      <c r="V172" s="21">
        <v>0</v>
      </c>
      <c r="W172" s="21">
        <v>66985</v>
      </c>
      <c r="X172" s="21">
        <f t="shared" si="36"/>
        <v>66985</v>
      </c>
      <c r="Y172" s="21">
        <v>0</v>
      </c>
      <c r="Z172" s="21">
        <v>0</v>
      </c>
      <c r="AA172" s="21">
        <v>85189</v>
      </c>
      <c r="AB172" s="21">
        <f t="shared" si="37"/>
        <v>85189</v>
      </c>
      <c r="AC172" s="21">
        <v>0</v>
      </c>
      <c r="AD172" s="21">
        <v>0</v>
      </c>
      <c r="AE172" s="21">
        <v>88542</v>
      </c>
      <c r="AF172" s="21">
        <f t="shared" si="38"/>
        <v>88542</v>
      </c>
      <c r="AG172" s="21">
        <f t="shared" si="39"/>
        <v>0</v>
      </c>
      <c r="AH172" s="21">
        <f t="shared" si="39"/>
        <v>0</v>
      </c>
      <c r="AI172" s="21">
        <f t="shared" si="39"/>
        <v>240716</v>
      </c>
      <c r="AJ172" s="21">
        <f t="shared" si="40"/>
        <v>240716</v>
      </c>
      <c r="AK172" s="21">
        <f t="shared" si="41"/>
        <v>0</v>
      </c>
      <c r="AL172" s="21">
        <f t="shared" si="41"/>
        <v>0</v>
      </c>
      <c r="AM172" s="21">
        <f t="shared" si="41"/>
        <v>370547</v>
      </c>
      <c r="AN172" s="21">
        <f t="shared" si="42"/>
        <v>370547</v>
      </c>
      <c r="AO172" s="21">
        <v>0</v>
      </c>
      <c r="AP172" s="21">
        <v>0</v>
      </c>
      <c r="AQ172" s="21">
        <v>90159.5</v>
      </c>
      <c r="AR172" s="21">
        <f t="shared" si="43"/>
        <v>90159.5</v>
      </c>
      <c r="AS172" s="21">
        <v>0</v>
      </c>
      <c r="AT172" s="21">
        <v>0</v>
      </c>
      <c r="AU172" s="21">
        <v>90306.74</v>
      </c>
      <c r="AV172" s="21">
        <f t="shared" si="44"/>
        <v>90306.74</v>
      </c>
    </row>
    <row r="173" spans="1:48" ht="21.95" customHeight="1" x14ac:dyDescent="0.3">
      <c r="A173" s="17">
        <v>166</v>
      </c>
      <c r="B173" s="57" t="s">
        <v>353</v>
      </c>
      <c r="C173" s="29" t="s">
        <v>32</v>
      </c>
      <c r="D173" s="58" t="s">
        <v>354</v>
      </c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>
        <v>0</v>
      </c>
      <c r="AD173" s="21">
        <v>0</v>
      </c>
      <c r="AE173" s="21">
        <v>95224</v>
      </c>
      <c r="AF173" s="21">
        <f t="shared" si="38"/>
        <v>95224</v>
      </c>
      <c r="AG173" s="21">
        <f t="shared" si="39"/>
        <v>0</v>
      </c>
      <c r="AH173" s="21">
        <f t="shared" si="39"/>
        <v>0</v>
      </c>
      <c r="AI173" s="21">
        <f t="shared" si="39"/>
        <v>95224</v>
      </c>
      <c r="AJ173" s="21">
        <f t="shared" si="40"/>
        <v>95224</v>
      </c>
      <c r="AK173" s="21">
        <f t="shared" si="41"/>
        <v>0</v>
      </c>
      <c r="AL173" s="21">
        <f t="shared" si="41"/>
        <v>0</v>
      </c>
      <c r="AM173" s="21">
        <f t="shared" si="41"/>
        <v>95224</v>
      </c>
      <c r="AN173" s="21">
        <f t="shared" si="42"/>
        <v>95224</v>
      </c>
      <c r="AO173" s="21">
        <v>0</v>
      </c>
      <c r="AP173" s="21">
        <v>0</v>
      </c>
      <c r="AQ173" s="21">
        <v>95494.68</v>
      </c>
      <c r="AR173" s="21">
        <f t="shared" si="43"/>
        <v>95494.68</v>
      </c>
      <c r="AS173" s="21">
        <v>0</v>
      </c>
      <c r="AT173" s="21">
        <v>0</v>
      </c>
      <c r="AU173" s="21">
        <v>95652.27</v>
      </c>
      <c r="AV173" s="21">
        <f t="shared" si="44"/>
        <v>95652.27</v>
      </c>
    </row>
    <row r="174" spans="1:48" ht="35.25" customHeight="1" x14ac:dyDescent="0.3">
      <c r="A174" s="17">
        <v>167</v>
      </c>
      <c r="B174" s="57" t="s">
        <v>355</v>
      </c>
      <c r="C174" s="29" t="s">
        <v>19</v>
      </c>
      <c r="D174" s="58" t="s">
        <v>356</v>
      </c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>
        <v>0</v>
      </c>
      <c r="AD174" s="21">
        <v>0</v>
      </c>
      <c r="AE174" s="21">
        <v>0</v>
      </c>
      <c r="AF174" s="21">
        <f t="shared" si="38"/>
        <v>0</v>
      </c>
      <c r="AG174" s="21">
        <f t="shared" si="39"/>
        <v>0</v>
      </c>
      <c r="AH174" s="21">
        <f t="shared" si="39"/>
        <v>0</v>
      </c>
      <c r="AI174" s="21">
        <f t="shared" si="39"/>
        <v>0</v>
      </c>
      <c r="AJ174" s="21">
        <f t="shared" si="40"/>
        <v>0</v>
      </c>
      <c r="AK174" s="21">
        <f t="shared" si="41"/>
        <v>0</v>
      </c>
      <c r="AL174" s="21">
        <f t="shared" si="41"/>
        <v>0</v>
      </c>
      <c r="AM174" s="21">
        <f t="shared" si="41"/>
        <v>0</v>
      </c>
      <c r="AN174" s="21">
        <f t="shared" si="42"/>
        <v>0</v>
      </c>
      <c r="AO174" s="21">
        <v>118472.30999999998</v>
      </c>
      <c r="AP174" s="21">
        <v>0</v>
      </c>
      <c r="AQ174" s="21">
        <v>0</v>
      </c>
      <c r="AR174" s="21">
        <f t="shared" si="43"/>
        <v>118472.30999999998</v>
      </c>
      <c r="AS174" s="21">
        <v>118650.87999999999</v>
      </c>
      <c r="AT174" s="21">
        <v>0</v>
      </c>
      <c r="AU174" s="21">
        <v>0</v>
      </c>
      <c r="AV174" s="21">
        <f t="shared" si="44"/>
        <v>118650.87999999999</v>
      </c>
    </row>
    <row r="175" spans="1:48" ht="21.95" customHeight="1" x14ac:dyDescent="0.3">
      <c r="A175" s="17">
        <v>168</v>
      </c>
      <c r="B175" s="57" t="s">
        <v>357</v>
      </c>
      <c r="C175" s="29" t="s">
        <v>35</v>
      </c>
      <c r="D175" s="58" t="s">
        <v>358</v>
      </c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>
        <v>0</v>
      </c>
      <c r="AD175" s="21">
        <v>0</v>
      </c>
      <c r="AE175" s="21">
        <v>0</v>
      </c>
      <c r="AF175" s="21">
        <f t="shared" si="38"/>
        <v>0</v>
      </c>
      <c r="AG175" s="21">
        <f t="shared" si="39"/>
        <v>0</v>
      </c>
      <c r="AH175" s="21">
        <f t="shared" si="39"/>
        <v>0</v>
      </c>
      <c r="AI175" s="21">
        <f t="shared" si="39"/>
        <v>0</v>
      </c>
      <c r="AJ175" s="21">
        <f t="shared" si="40"/>
        <v>0</v>
      </c>
      <c r="AK175" s="21">
        <f t="shared" si="41"/>
        <v>0</v>
      </c>
      <c r="AL175" s="21">
        <f t="shared" si="41"/>
        <v>0</v>
      </c>
      <c r="AM175" s="21">
        <f t="shared" si="41"/>
        <v>0</v>
      </c>
      <c r="AN175" s="21">
        <f t="shared" si="42"/>
        <v>0</v>
      </c>
      <c r="AO175" s="21">
        <v>0</v>
      </c>
      <c r="AP175" s="21">
        <v>6498.09</v>
      </c>
      <c r="AQ175" s="21">
        <v>0</v>
      </c>
      <c r="AR175" s="21">
        <f t="shared" si="43"/>
        <v>6498.09</v>
      </c>
      <c r="AS175" s="21">
        <v>0</v>
      </c>
      <c r="AT175" s="21">
        <v>6568.84</v>
      </c>
      <c r="AU175" s="21">
        <v>0</v>
      </c>
      <c r="AV175" s="21">
        <f t="shared" si="44"/>
        <v>6568.84</v>
      </c>
    </row>
    <row r="176" spans="1:48" ht="35.25" customHeight="1" x14ac:dyDescent="0.3">
      <c r="A176" s="17">
        <v>169</v>
      </c>
      <c r="B176" s="57" t="s">
        <v>359</v>
      </c>
      <c r="C176" s="29" t="s">
        <v>32</v>
      </c>
      <c r="D176" s="58" t="s">
        <v>360</v>
      </c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>
        <v>0</v>
      </c>
      <c r="AD176" s="21">
        <v>0</v>
      </c>
      <c r="AE176" s="21">
        <v>4068</v>
      </c>
      <c r="AF176" s="21">
        <f t="shared" si="38"/>
        <v>4068</v>
      </c>
      <c r="AG176" s="21">
        <f t="shared" si="39"/>
        <v>0</v>
      </c>
      <c r="AH176" s="21">
        <f t="shared" si="39"/>
        <v>0</v>
      </c>
      <c r="AI176" s="21">
        <f t="shared" si="39"/>
        <v>4068</v>
      </c>
      <c r="AJ176" s="21">
        <f t="shared" si="40"/>
        <v>4068</v>
      </c>
      <c r="AK176" s="21">
        <f t="shared" si="41"/>
        <v>0</v>
      </c>
      <c r="AL176" s="21">
        <f t="shared" si="41"/>
        <v>0</v>
      </c>
      <c r="AM176" s="21">
        <f t="shared" si="41"/>
        <v>4068</v>
      </c>
      <c r="AN176" s="21">
        <f t="shared" si="42"/>
        <v>4068</v>
      </c>
      <c r="AO176" s="21">
        <v>0</v>
      </c>
      <c r="AP176" s="21">
        <v>0</v>
      </c>
      <c r="AQ176" s="21">
        <v>192281</v>
      </c>
      <c r="AR176" s="21">
        <f t="shared" si="43"/>
        <v>192281</v>
      </c>
      <c r="AS176" s="21">
        <v>0</v>
      </c>
      <c r="AT176" s="21">
        <v>0</v>
      </c>
      <c r="AU176" s="21">
        <v>192729.45</v>
      </c>
      <c r="AV176" s="21">
        <f t="shared" si="44"/>
        <v>192729.45</v>
      </c>
    </row>
    <row r="177" spans="1:48" ht="21.95" customHeight="1" x14ac:dyDescent="0.3">
      <c r="A177" s="17">
        <v>170</v>
      </c>
      <c r="B177" s="57" t="s">
        <v>361</v>
      </c>
      <c r="C177" s="29" t="s">
        <v>32</v>
      </c>
      <c r="D177" s="58" t="s">
        <v>362</v>
      </c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>
        <v>0</v>
      </c>
      <c r="AD177" s="21">
        <v>0</v>
      </c>
      <c r="AE177" s="21">
        <v>1783.5</v>
      </c>
      <c r="AF177" s="21">
        <f t="shared" si="38"/>
        <v>1783.5</v>
      </c>
      <c r="AG177" s="21">
        <f t="shared" si="39"/>
        <v>0</v>
      </c>
      <c r="AH177" s="21">
        <f t="shared" si="39"/>
        <v>0</v>
      </c>
      <c r="AI177" s="21">
        <f t="shared" si="39"/>
        <v>1783.5</v>
      </c>
      <c r="AJ177" s="21">
        <f t="shared" si="40"/>
        <v>1783.5</v>
      </c>
      <c r="AK177" s="21">
        <f t="shared" si="41"/>
        <v>0</v>
      </c>
      <c r="AL177" s="21">
        <f t="shared" si="41"/>
        <v>0</v>
      </c>
      <c r="AM177" s="21">
        <f t="shared" si="41"/>
        <v>1783.5</v>
      </c>
      <c r="AN177" s="21">
        <f t="shared" si="42"/>
        <v>1783.5</v>
      </c>
      <c r="AO177" s="21">
        <v>0</v>
      </c>
      <c r="AP177" s="21">
        <v>0</v>
      </c>
      <c r="AQ177" s="21">
        <v>47049.25</v>
      </c>
      <c r="AR177" s="21">
        <f t="shared" si="43"/>
        <v>47049.25</v>
      </c>
      <c r="AS177" s="21">
        <v>0</v>
      </c>
      <c r="AT177" s="21">
        <v>0</v>
      </c>
      <c r="AU177" s="21">
        <v>47227.62</v>
      </c>
      <c r="AV177" s="21">
        <f t="shared" si="44"/>
        <v>47227.62</v>
      </c>
    </row>
    <row r="178" spans="1:48" ht="41.25" customHeight="1" x14ac:dyDescent="0.3">
      <c r="A178" s="17">
        <v>171</v>
      </c>
      <c r="B178" s="57" t="s">
        <v>363</v>
      </c>
      <c r="C178" s="29" t="s">
        <v>32</v>
      </c>
      <c r="D178" s="58" t="s">
        <v>364</v>
      </c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>
        <v>0</v>
      </c>
      <c r="AD178" s="21">
        <v>0</v>
      </c>
      <c r="AE178" s="21">
        <v>3030</v>
      </c>
      <c r="AF178" s="21">
        <f t="shared" si="38"/>
        <v>3030</v>
      </c>
      <c r="AG178" s="21">
        <f t="shared" si="39"/>
        <v>0</v>
      </c>
      <c r="AH178" s="21">
        <f t="shared" si="39"/>
        <v>0</v>
      </c>
      <c r="AI178" s="21">
        <f t="shared" si="39"/>
        <v>3030</v>
      </c>
      <c r="AJ178" s="21">
        <f t="shared" si="40"/>
        <v>3030</v>
      </c>
      <c r="AK178" s="21">
        <f t="shared" si="41"/>
        <v>0</v>
      </c>
      <c r="AL178" s="21">
        <f t="shared" si="41"/>
        <v>0</v>
      </c>
      <c r="AM178" s="21">
        <f t="shared" si="41"/>
        <v>3030</v>
      </c>
      <c r="AN178" s="21">
        <f t="shared" si="42"/>
        <v>3030</v>
      </c>
      <c r="AO178" s="21">
        <v>0</v>
      </c>
      <c r="AP178" s="21">
        <v>0</v>
      </c>
      <c r="AQ178" s="21">
        <v>65794.070000000007</v>
      </c>
      <c r="AR178" s="21">
        <f t="shared" si="43"/>
        <v>65794.070000000007</v>
      </c>
      <c r="AS178" s="21">
        <v>0</v>
      </c>
      <c r="AT178" s="21">
        <v>0</v>
      </c>
      <c r="AU178" s="21">
        <v>65961.53</v>
      </c>
      <c r="AV178" s="21">
        <f t="shared" si="44"/>
        <v>65961.53</v>
      </c>
    </row>
    <row r="179" spans="1:48" ht="21.95" customHeight="1" x14ac:dyDescent="0.3">
      <c r="A179" s="17">
        <v>172</v>
      </c>
      <c r="B179" s="57" t="s">
        <v>365</v>
      </c>
      <c r="C179" s="29" t="s">
        <v>32</v>
      </c>
      <c r="D179" s="58" t="s">
        <v>366</v>
      </c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>
        <v>0</v>
      </c>
      <c r="AD179" s="21">
        <v>0</v>
      </c>
      <c r="AE179" s="21">
        <v>13881</v>
      </c>
      <c r="AF179" s="21">
        <f t="shared" si="38"/>
        <v>13881</v>
      </c>
      <c r="AG179" s="21">
        <f t="shared" si="39"/>
        <v>0</v>
      </c>
      <c r="AH179" s="21">
        <f t="shared" si="39"/>
        <v>0</v>
      </c>
      <c r="AI179" s="21">
        <f t="shared" si="39"/>
        <v>13881</v>
      </c>
      <c r="AJ179" s="21">
        <f t="shared" si="40"/>
        <v>13881</v>
      </c>
      <c r="AK179" s="21">
        <f t="shared" si="41"/>
        <v>0</v>
      </c>
      <c r="AL179" s="21">
        <f t="shared" si="41"/>
        <v>0</v>
      </c>
      <c r="AM179" s="21">
        <f t="shared" si="41"/>
        <v>13881</v>
      </c>
      <c r="AN179" s="21">
        <f t="shared" si="42"/>
        <v>13881</v>
      </c>
      <c r="AO179" s="21">
        <v>0</v>
      </c>
      <c r="AP179" s="21">
        <v>0</v>
      </c>
      <c r="AQ179" s="21">
        <v>14728.03</v>
      </c>
      <c r="AR179" s="21">
        <f t="shared" si="43"/>
        <v>14728.03</v>
      </c>
      <c r="AS179" s="21">
        <v>0</v>
      </c>
      <c r="AT179" s="21">
        <v>0</v>
      </c>
      <c r="AU179" s="21">
        <v>14756.58</v>
      </c>
      <c r="AV179" s="21">
        <f t="shared" si="44"/>
        <v>14756.58</v>
      </c>
    </row>
    <row r="180" spans="1:48" s="59" customFormat="1" ht="21.95" customHeight="1" x14ac:dyDescent="0.3">
      <c r="B180" s="60" t="s">
        <v>11</v>
      </c>
      <c r="C180" s="61"/>
      <c r="D180" s="62"/>
      <c r="E180" s="83">
        <f>SUM(E8:E172)</f>
        <v>20787167.049999997</v>
      </c>
      <c r="F180" s="83">
        <f>SUM(F8:F172)</f>
        <v>266789.79999999993</v>
      </c>
      <c r="G180" s="83">
        <f>SUM(G8:G172)</f>
        <v>17491670.779999997</v>
      </c>
      <c r="H180" s="83">
        <f>SUM(H8:H172)</f>
        <v>38545627.62999998</v>
      </c>
      <c r="I180" s="83">
        <f>SUM(I8:I172)</f>
        <v>23805381.070000004</v>
      </c>
      <c r="J180" s="83">
        <f t="shared" ref="J180:L180" si="45">SUM(J8:J172)</f>
        <v>371099.39999999997</v>
      </c>
      <c r="K180" s="83">
        <f t="shared" si="45"/>
        <v>18895951.810000002</v>
      </c>
      <c r="L180" s="83">
        <f t="shared" si="45"/>
        <v>43072432.279999986</v>
      </c>
      <c r="M180" s="83">
        <f>SUM(M8:M172)</f>
        <v>23394959.940000016</v>
      </c>
      <c r="N180" s="83">
        <f t="shared" ref="N180:P180" si="46">SUM(N8:N172)</f>
        <v>404316.5</v>
      </c>
      <c r="O180" s="83">
        <f t="shared" si="46"/>
        <v>19767347.390000001</v>
      </c>
      <c r="P180" s="83">
        <f t="shared" si="46"/>
        <v>43566623.829999968</v>
      </c>
      <c r="Q180" s="83">
        <f>SUM(Q8:Q172)</f>
        <v>67987508.059999987</v>
      </c>
      <c r="R180" s="83">
        <f t="shared" ref="R180:T180" si="47">SUM(R8:R172)</f>
        <v>1042205.7</v>
      </c>
      <c r="S180" s="83">
        <f t="shared" si="47"/>
        <v>56154969.980000004</v>
      </c>
      <c r="T180" s="83">
        <f t="shared" si="47"/>
        <v>125184683.73999992</v>
      </c>
      <c r="U180" s="83">
        <f>SUM(U8:U172)</f>
        <v>23360400.78999953</v>
      </c>
      <c r="V180" s="83">
        <f t="shared" ref="V180:X180" si="48">SUM(V8:V172)</f>
        <v>402778.30000000005</v>
      </c>
      <c r="W180" s="83">
        <f t="shared" si="48"/>
        <v>19587789.15000001</v>
      </c>
      <c r="X180" s="83">
        <f t="shared" si="48"/>
        <v>43350968.239999525</v>
      </c>
      <c r="Y180" s="83">
        <f>SUM(Y8:Y172)</f>
        <v>23718134.3899999</v>
      </c>
      <c r="Z180" s="83">
        <f t="shared" ref="Z180:AB180" si="49">SUM(Z8:Z172)</f>
        <v>345315.3</v>
      </c>
      <c r="AA180" s="83">
        <f t="shared" si="49"/>
        <v>19151842.160000004</v>
      </c>
      <c r="AB180" s="83">
        <f t="shared" si="49"/>
        <v>43215291.849999897</v>
      </c>
      <c r="AC180" s="83">
        <f>SUM(AC8:AC179)</f>
        <v>24597064.019999865</v>
      </c>
      <c r="AD180" s="83">
        <f t="shared" ref="AD180:AV180" si="50">SUM(AD8:AD179)</f>
        <v>382695.7</v>
      </c>
      <c r="AE180" s="83">
        <f t="shared" si="50"/>
        <v>19741277.260000005</v>
      </c>
      <c r="AF180" s="83">
        <f t="shared" si="50"/>
        <v>44721036.97999987</v>
      </c>
      <c r="AG180" s="83">
        <f t="shared" si="50"/>
        <v>71675599.199999288</v>
      </c>
      <c r="AH180" s="83">
        <f t="shared" si="50"/>
        <v>1130789.3</v>
      </c>
      <c r="AI180" s="83">
        <f t="shared" si="50"/>
        <v>58480908.569999993</v>
      </c>
      <c r="AJ180" s="83">
        <f t="shared" si="50"/>
        <v>131287297.06999929</v>
      </c>
      <c r="AK180" s="83">
        <f t="shared" si="50"/>
        <v>139663107.25999933</v>
      </c>
      <c r="AL180" s="83">
        <f t="shared" si="50"/>
        <v>2172995</v>
      </c>
      <c r="AM180" s="83">
        <f t="shared" si="50"/>
        <v>114635878.55000003</v>
      </c>
      <c r="AN180" s="83">
        <f t="shared" si="50"/>
        <v>256471980.80999935</v>
      </c>
      <c r="AO180" s="83">
        <f t="shared" si="50"/>
        <v>25265838.900000002</v>
      </c>
      <c r="AP180" s="83">
        <f t="shared" si="50"/>
        <v>515959.91000000003</v>
      </c>
      <c r="AQ180" s="83">
        <f t="shared" si="50"/>
        <v>19408097.690000005</v>
      </c>
      <c r="AR180" s="83">
        <f t="shared" si="50"/>
        <v>45189896.499999978</v>
      </c>
      <c r="AS180" s="83">
        <f t="shared" si="50"/>
        <v>25218648.380000006</v>
      </c>
      <c r="AT180" s="83">
        <f t="shared" si="50"/>
        <v>514803.22000000009</v>
      </c>
      <c r="AU180" s="83">
        <f t="shared" si="50"/>
        <v>19328906.640000001</v>
      </c>
      <c r="AV180" s="83">
        <f t="shared" si="50"/>
        <v>45062358.240000017</v>
      </c>
    </row>
    <row r="181" spans="1:48" ht="21.95" customHeight="1" x14ac:dyDescent="0.3">
      <c r="AA181" s="63"/>
      <c r="AB181" s="63"/>
      <c r="AC181" s="63"/>
      <c r="AD181" s="63"/>
      <c r="AE181" s="63"/>
      <c r="AF181" s="63"/>
      <c r="AG181" s="63"/>
    </row>
    <row r="182" spans="1:48" ht="21.95" customHeight="1" x14ac:dyDescent="0.3"/>
    <row r="183" spans="1:48" ht="21.95" customHeight="1" x14ac:dyDescent="0.3"/>
    <row r="184" spans="1:48" ht="21.95" customHeight="1" x14ac:dyDescent="0.3"/>
    <row r="185" spans="1:48" ht="21.95" customHeight="1" x14ac:dyDescent="0.3"/>
    <row r="186" spans="1:48" ht="21.95" customHeight="1" x14ac:dyDescent="0.3"/>
    <row r="187" spans="1:48" ht="21.95" customHeight="1" x14ac:dyDescent="0.3"/>
    <row r="188" spans="1:48" ht="21.95" customHeight="1" x14ac:dyDescent="0.3"/>
    <row r="189" spans="1:48" ht="21.95" customHeight="1" x14ac:dyDescent="0.3"/>
    <row r="190" spans="1:48" ht="21.95" customHeight="1" x14ac:dyDescent="0.3"/>
    <row r="191" spans="1:48" ht="21.95" customHeight="1" x14ac:dyDescent="0.3"/>
    <row r="192" spans="1:48" ht="21.95" customHeight="1" x14ac:dyDescent="0.3"/>
    <row r="193" ht="21.95" customHeight="1" x14ac:dyDescent="0.3"/>
    <row r="194" ht="21.95" customHeight="1" x14ac:dyDescent="0.3"/>
    <row r="195" ht="21.95" customHeight="1" x14ac:dyDescent="0.3"/>
    <row r="196" ht="21.95" customHeight="1" x14ac:dyDescent="0.3"/>
    <row r="197" ht="21.95" customHeight="1" x14ac:dyDescent="0.3"/>
  </sheetData>
  <mergeCells count="16">
    <mergeCell ref="AK6:AN6"/>
    <mergeCell ref="AO6:AR6"/>
    <mergeCell ref="AS6:AV6"/>
    <mergeCell ref="B180:D180"/>
    <mergeCell ref="M6:P6"/>
    <mergeCell ref="Q6:T6"/>
    <mergeCell ref="U6:X6"/>
    <mergeCell ref="Y6:AB6"/>
    <mergeCell ref="AC6:AF6"/>
    <mergeCell ref="AG6:AJ6"/>
    <mergeCell ref="A6:A7"/>
    <mergeCell ref="B6:B7"/>
    <mergeCell ref="C6:C7"/>
    <mergeCell ref="D6:D7"/>
    <mergeCell ref="E6:H6"/>
    <mergeCell ref="I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PARACLINIC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2026-07-31T09:49:52Z</dcterms:created>
  <dcterms:modified xsi:type="dcterms:W3CDTF">2026-07-31T09:51:56Z</dcterms:modified>
</cp:coreProperties>
</file>